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Bialystok\Wspolny_TC\Pion_DZ\ZK_Wspolne\A-PRZETARGI 2022\K. DRZEWASZEWSKA\DOSTAWY\12_Dostawa materiałów elektrycznych\Do ogłoszenia\"/>
    </mc:Choice>
  </mc:AlternateContent>
  <bookViews>
    <workbookView xWindow="0" yWindow="0" windowWidth="28800" windowHeight="11730"/>
  </bookViews>
  <sheets>
    <sheet name="Arkusz1" sheetId="1" r:id="rId1"/>
    <sheet name="Arkusz2" sheetId="2" r:id="rId2"/>
  </sheets>
  <definedNames>
    <definedName name="_xlnm.Print_Area" localSheetId="0">Arkusz1!$A$1:$H$107</definedName>
    <definedName name="_xlnm.Print_Titles" localSheetId="0">Arkusz1!$2:$3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07" i="1" l="1"/>
  <c r="G72" i="1"/>
  <c r="G73" i="1"/>
  <c r="G106" i="1" l="1"/>
  <c r="G105" i="1"/>
  <c r="G104" i="1"/>
  <c r="G103" i="1"/>
  <c r="G102" i="1"/>
  <c r="G28" i="1" l="1"/>
  <c r="G24" i="1"/>
  <c r="G23" i="1"/>
  <c r="G22" i="1"/>
  <c r="G21" i="1"/>
  <c r="G20" i="1"/>
  <c r="G19" i="1"/>
  <c r="G18" i="1"/>
  <c r="G17" i="1"/>
  <c r="G13" i="1" l="1"/>
  <c r="G12" i="1"/>
  <c r="G16" i="1"/>
  <c r="G101" i="1" l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 l="1"/>
  <c r="G77" i="1"/>
  <c r="G76" i="1"/>
  <c r="G75" i="1" l="1"/>
  <c r="G74" i="1"/>
  <c r="G71" i="1"/>
  <c r="G60" i="1"/>
  <c r="G70" i="1" l="1"/>
  <c r="G69" i="1"/>
  <c r="G68" i="1"/>
  <c r="G67" i="1"/>
  <c r="G66" i="1"/>
  <c r="G65" i="1"/>
  <c r="G64" i="1"/>
  <c r="G63" i="1"/>
  <c r="G62" i="1"/>
  <c r="G61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7" i="1"/>
  <c r="G26" i="1"/>
  <c r="G25" i="1"/>
  <c r="G15" i="1"/>
  <c r="G14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<sst xmlns="http://schemas.openxmlformats.org/spreadsheetml/2006/main" count="319" uniqueCount="144">
  <si>
    <t>Lp.</t>
  </si>
  <si>
    <t>Nazwa materiału</t>
  </si>
  <si>
    <t>Jm</t>
  </si>
  <si>
    <t>Ilość</t>
  </si>
  <si>
    <t>Cena jedn. netto</t>
  </si>
  <si>
    <t>Typy i numery katalogowe oferowanych materiałów</t>
  </si>
  <si>
    <t>szt.</t>
  </si>
  <si>
    <t>Rozdzielnica naścienna  RN65 1x12</t>
  </si>
  <si>
    <t>Rozdzielnica naścienna  RN65 2x12</t>
  </si>
  <si>
    <t>Ochronnik przepięciowy SIMET SM20C/1-275 SIMTEC TYP 2©, 1-BIEG Z SYGNALIZACJĄ</t>
  </si>
  <si>
    <t>Rozłącznik FR 303 100A</t>
  </si>
  <si>
    <t>Wyłącznik inst. 301 C-6A Legrand</t>
  </si>
  <si>
    <t>Wyłącznik inst. 3P C-10A Legrand</t>
  </si>
  <si>
    <t>Przełącznik modułowy, 1P 20A ISSW 3 - poz. I-0-II Schneider-Electric</t>
  </si>
  <si>
    <t>Zasilacz Mean well 15W DR-15-24 0,63A</t>
  </si>
  <si>
    <t>Rura RL-16</t>
  </si>
  <si>
    <t>mb</t>
  </si>
  <si>
    <t>Rura RL-22</t>
  </si>
  <si>
    <t>Uchwyt UN-16</t>
  </si>
  <si>
    <t>Uchwyt UN-22</t>
  </si>
  <si>
    <t>Złączka ZCLF 16</t>
  </si>
  <si>
    <t>Złączka ZCLF 22</t>
  </si>
  <si>
    <t>Rura karbowana giętka szara RKGL 16 (50m w opak.)</t>
  </si>
  <si>
    <t>op.</t>
  </si>
  <si>
    <t>Świetlówka 18W</t>
  </si>
  <si>
    <t>Świetlówka 36W</t>
  </si>
  <si>
    <t>Zapłonnik do 22W (25szt. w opak.)</t>
  </si>
  <si>
    <t>Kołek do montażu w styropianie TOX AISOL</t>
  </si>
  <si>
    <t>Kołek rozporowy z wkrętem DN8</t>
  </si>
  <si>
    <t>Kołek rozporowy z wkrętem DN6</t>
  </si>
  <si>
    <t>Przewód LGY 16 żółto-zielony (po 100m)</t>
  </si>
  <si>
    <t>Przewód LIYY 2x0,34 z metrażem (po 100m)</t>
  </si>
  <si>
    <t>Przewód OWY 5x0,75 z metrażem (po 100m)</t>
  </si>
  <si>
    <t>Przewód YDYŻO 3x1,5 z metrażem (po 100m)</t>
  </si>
  <si>
    <t>Przewód YDYŻO 3x4 z metrażem (po 100m)</t>
  </si>
  <si>
    <t>Końcówka TE 0,75-10 (100 szt.)op.</t>
  </si>
  <si>
    <t>Końcówka oczkowa do kabli typ KOE 8-16</t>
  </si>
  <si>
    <t>Uchwyt krzyżowy do uziomów 5/8" prętowy miedziowany/40mm bednarka ocynk.</t>
  </si>
  <si>
    <t>Producent</t>
  </si>
  <si>
    <t>Wył. Różnicowopądowy. 2P 25A/30mA S-E/P302 ch-ka AC</t>
  </si>
  <si>
    <t>Wył. Różnicowoprądowy 4P 25A/30mA Legrand ch-ka AC</t>
  </si>
  <si>
    <t>Wył. Różnicowoprądowy 4P 40A/30mA Legrand ch-ka AC</t>
  </si>
  <si>
    <t>Lampka sygn. L301 czerwona Legrand</t>
  </si>
  <si>
    <t>Oprawa herm. WT050C 2xTLED L1200 PC IP65 do tub ledowych</t>
  </si>
  <si>
    <t>Ecofit LEDtube 1200mm 16W 840 T8 I</t>
  </si>
  <si>
    <t>Rozdzielnia RSP 1 licznikowa, do przyłacza 1-faz., lakier. wyposażona w FR 1P 100A i wył. 1P C20A</t>
  </si>
  <si>
    <t>Złączka ZK 16 biała (kolanko PCV) MINBUD</t>
  </si>
  <si>
    <t>Złączka ZK 22 biała (kolanko PCV) MINBUD</t>
  </si>
  <si>
    <t xml:space="preserve"> LiYY 4x0,25 mm2 (100m)</t>
  </si>
  <si>
    <t>Taśma utwardzalna do naprawy kabli ARMORCAST 101.6MM X 4.6M PROD. 3M NR KAT. 456</t>
  </si>
  <si>
    <t>Obejma do rur uziemiająca DN 25</t>
  </si>
  <si>
    <t>Obejma do rur uziemiająca DN 65</t>
  </si>
  <si>
    <t>Obejma do rur uziemiająca DN 80</t>
  </si>
  <si>
    <t xml:space="preserve">Obejma do rur uziemiająca DN 18-60 </t>
  </si>
  <si>
    <t>Obejma do rur uziemiająca DN 60-120 opak. (4 szt. w opakowaniu)</t>
  </si>
  <si>
    <t>LEGRAND</t>
  </si>
  <si>
    <t>LEGRAND lub SCHNEIDER ELECTRIC</t>
  </si>
  <si>
    <t>MEAN WELL</t>
  </si>
  <si>
    <t>równoważne</t>
  </si>
  <si>
    <t>Wartość netto (5x6)</t>
  </si>
  <si>
    <t>BEMKO-E50-S02</t>
  </si>
  <si>
    <t>Kabel YKY 3x6mm2</t>
  </si>
  <si>
    <t>CEDAR</t>
  </si>
  <si>
    <t>Gniazdo 230V poj. herm. CEDAR biał</t>
  </si>
  <si>
    <t>Gniazdo 230V podwójne. herm. CEDAR biał</t>
  </si>
  <si>
    <t>Tablica licznikowa TL - 1 faz</t>
  </si>
  <si>
    <t>Oprawa herm. WT050C 2xTLED L600 PC IP65 do tub ledowych</t>
  </si>
  <si>
    <t>Ecofit LEDtube 600mm  840 T8 I</t>
  </si>
  <si>
    <t>Obudowa S-2 biała</t>
  </si>
  <si>
    <t>Kabel YKY 5x6mm2</t>
  </si>
  <si>
    <t xml:space="preserve">Stycznik modułowy, 25A ICT 230V 2NO </t>
  </si>
  <si>
    <t>Końcówka TE 2,5-10 (100 szt.)op.</t>
  </si>
  <si>
    <t>Końcówka TE 1,5-10 (100 szt.)op.</t>
  </si>
  <si>
    <t>przewód OMY 3x0,75 z metrażem (po 100m)</t>
  </si>
  <si>
    <t xml:space="preserve">Taśma izolacyjna NIEBIESKA 18M X 19M X 0,18MM ELECTRIX 200 PREMIUM </t>
  </si>
  <si>
    <t xml:space="preserve">Taśma izolacyjna ŻÓŁTO-ZIELONA 18M X 19M X 0,18MM ELECTRIX 200 PREMIUM </t>
  </si>
  <si>
    <t xml:space="preserve">Taśma izolacyjna CZARNA 18M X 19M X 0,18MM ELECTRIX 200 PREMIUM </t>
  </si>
  <si>
    <t>Licznik energii elektrycznej LE-01 MW na TH z interfejsem komunikacyjnym</t>
  </si>
  <si>
    <t>Uchwyt do bednarki ostry dł. 150 z kołkiem 12mm</t>
  </si>
  <si>
    <t>Uchwyt do bednarki ostry dł. 250 z kołkiem 12mm</t>
  </si>
  <si>
    <t>Przewód YDYŻO 3x2,5 z metrażem (po 100m)</t>
  </si>
  <si>
    <t>Przewód LGY 10 czarny (po 100m)</t>
  </si>
  <si>
    <t>Przewód LGY 10 niebieski (po 100m)</t>
  </si>
  <si>
    <t>Przewód LGY 10 czerwony (po 100m)</t>
  </si>
  <si>
    <t>Przewód LGY 6 czarny (po 100m)</t>
  </si>
  <si>
    <t>Przewód LGY 1,5 czarny (po 100m)</t>
  </si>
  <si>
    <t>Przewód LGY 1,5 niebieski (po 100m)</t>
  </si>
  <si>
    <t>Przewód LGY 1,5 czerwony (po 100m)</t>
  </si>
  <si>
    <t>Końcówka tulejkowa 10-14 mm</t>
  </si>
  <si>
    <t>Końcówka tulejkowa 10-18 mm</t>
  </si>
  <si>
    <t>Przewód LGY 1,5 żółto-zilony (po 100m)</t>
  </si>
  <si>
    <t>IP Kontakt</t>
  </si>
  <si>
    <t>Dławik kablowy QFG-16203 (po 1000szt)</t>
  </si>
  <si>
    <t xml:space="preserve"> LEGRAND</t>
  </si>
  <si>
    <t>TOX THERMO</t>
  </si>
  <si>
    <t>INCBEX</t>
  </si>
  <si>
    <t>Halukabel,Elpar,Elektrokabel</t>
  </si>
  <si>
    <t>ERKO,ERGOM</t>
  </si>
  <si>
    <t>Wyłącznik inst. 3P B-16A  Legrand</t>
  </si>
  <si>
    <t>Wyłącznik inst. 3P B-10A Legrand</t>
  </si>
  <si>
    <t>Wyłącznik inst. 3P B-6A  Legrand</t>
  </si>
  <si>
    <t>Wyłącznik inst. 3P C-6A  Legrand</t>
  </si>
  <si>
    <t>Wyłącznik inst. 3P B-20A Legrand</t>
  </si>
  <si>
    <t>Wyłącznik inst. 3P C-20A Legrand</t>
  </si>
  <si>
    <t>Wyłącznik inst. 3P B-25A Legrand</t>
  </si>
  <si>
    <t>Wyłącznik inst. 3P C-25A Legrand</t>
  </si>
  <si>
    <t>Wyłącznik inst. 3P B-32A Legrand</t>
  </si>
  <si>
    <t>Wyłącznik inst. 3P C-32A Legrand</t>
  </si>
  <si>
    <t>Wyłącznik inst. 3P B-64A Legrand</t>
  </si>
  <si>
    <t>Wyłącznik inst. 3P C-64A Legrand</t>
  </si>
  <si>
    <t>Wył. Różnicowoprądowy 4P 63A/30mA Legrand ch-ka AC</t>
  </si>
  <si>
    <t>PHILIPS.OSRAM</t>
  </si>
  <si>
    <t>PHILIPS,OSRAM</t>
  </si>
  <si>
    <t>MINBUD lub równoważne</t>
  </si>
  <si>
    <t>GROMET,GALMAR</t>
  </si>
  <si>
    <t>LEGRAND lub równowazne</t>
  </si>
  <si>
    <t>KOELNER FIX-08+</t>
  </si>
  <si>
    <t>KOELNER FIX-06+</t>
  </si>
  <si>
    <t>POKÓJ</t>
  </si>
  <si>
    <t>Złączka szynowa ZUG-4</t>
  </si>
  <si>
    <t>POLAMP,PIŁA,PHILIPS,OSRAM</t>
  </si>
  <si>
    <t>SIMET lub DEHNA</t>
  </si>
  <si>
    <t>Trytyt EB0-1 lub równoważne</t>
  </si>
  <si>
    <t>Trytyt EB2 lub równowazne</t>
  </si>
  <si>
    <t>Trytyt EB3 lub równowazne</t>
  </si>
  <si>
    <t xml:space="preserve">Wyłącznik inst. 1P B-6A </t>
  </si>
  <si>
    <t xml:space="preserve">Wyłącznik inst. 1P C-2A </t>
  </si>
  <si>
    <t>Wyłącznik inst. 1P C-16A Legrand</t>
  </si>
  <si>
    <t>Wyłącznik inst. 1P B-10A Legrand</t>
  </si>
  <si>
    <t>Wyłącznik inst. 1P C-20A Legrand</t>
  </si>
  <si>
    <t>Wyłącznik inst. 1P C-4A Legrand</t>
  </si>
  <si>
    <t xml:space="preserve">Rozdzielnia RN 3x12 z listwami Legrand  </t>
  </si>
  <si>
    <t>Trójnik PVC DN 15X15X15</t>
  </si>
  <si>
    <t>Przewód OMY 2x0,75 z metrażem (po 100m)</t>
  </si>
  <si>
    <t>Schneider lub równoważne</t>
  </si>
  <si>
    <t>Opaska plastikowa (trytytki) 250x3,6 (100 szt.) op.</t>
  </si>
  <si>
    <t>Opaska plastikowa (trytytki) 200x2,5 ( 100 szt.) op.</t>
  </si>
  <si>
    <t>Opaska plastikowa (trytytki) 300x4,8 (100 szt.) op.</t>
  </si>
  <si>
    <t>Opaska plastikowa (trytytki) 540x7,6 (100 szt.) op.</t>
  </si>
  <si>
    <t>NKT</t>
  </si>
  <si>
    <t>Wyłącznik pojedynczy, herm. CEDAR biały</t>
  </si>
  <si>
    <t>SUMA</t>
  </si>
  <si>
    <t xml:space="preserve">F&amp;F </t>
  </si>
  <si>
    <t>Opis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</si>
</sst>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26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0" fillId="0" borderId="0" xfId="0" applyAlignment="1" applyProtection="1">
      <alignment horizontal="center"/>
    </xf>
    <xf numFmtId="0" fontId="2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0" borderId="4" xfId="0" applyFont="1" applyBorder="1"/>
    <xf numFmtId="164" fontId="0" fillId="0" borderId="0" xfId="0" applyNumberFormat="1" applyAlignment="1" applyProtection="1">
      <alignment horizontal="right" vertical="center"/>
    </xf>
    <xf numFmtId="164" fontId="2" fillId="4" borderId="1" xfId="0" applyNumberFormat="1" applyFont="1" applyFill="1" applyBorder="1" applyAlignment="1" applyProtection="1">
      <alignment horizontal="right" vertical="center" wrapText="1"/>
    </xf>
    <xf numFmtId="0" fontId="4" fillId="4" borderId="5" xfId="0" applyFont="1" applyFill="1" applyBorder="1" applyAlignment="1" applyProtection="1">
      <alignment horizontal="left" vertical="center" wrapText="1"/>
      <protection locked="0"/>
    </xf>
    <xf numFmtId="164" fontId="0" fillId="4" borderId="5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0" applyFont="1" applyFill="1" applyBorder="1" applyAlignment="1">
      <alignment wrapText="1"/>
    </xf>
    <xf numFmtId="0" fontId="3" fillId="0" borderId="6" xfId="0" applyFont="1" applyBorder="1"/>
    <xf numFmtId="0" fontId="5" fillId="0" borderId="4" xfId="0" applyFont="1" applyFill="1" applyBorder="1" applyAlignment="1">
      <alignment wrapText="1"/>
    </xf>
    <xf numFmtId="0" fontId="3" fillId="0" borderId="7" xfId="0" applyFont="1" applyFill="1" applyBorder="1"/>
    <xf numFmtId="0" fontId="3" fillId="0" borderId="8" xfId="0" applyFont="1" applyFill="1" applyBorder="1"/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/>
    <xf numFmtId="164" fontId="0" fillId="4" borderId="9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Protection="1"/>
    <xf numFmtId="0" fontId="3" fillId="0" borderId="11" xfId="0" applyFont="1" applyBorder="1"/>
    <xf numFmtId="164" fontId="2" fillId="4" borderId="2" xfId="0" applyNumberFormat="1" applyFont="1" applyFill="1" applyBorder="1" applyAlignment="1" applyProtection="1">
      <alignment horizontal="right" vertical="center" wrapText="1"/>
    </xf>
    <xf numFmtId="0" fontId="4" fillId="4" borderId="9" xfId="0" applyFont="1" applyFill="1" applyBorder="1" applyAlignment="1" applyProtection="1">
      <alignment horizontal="left" vertical="center" wrapText="1"/>
      <protection locked="0"/>
    </xf>
    <xf numFmtId="0" fontId="3" fillId="0" borderId="10" xfId="0" applyFont="1" applyFill="1" applyBorder="1"/>
    <xf numFmtId="0" fontId="3" fillId="0" borderId="10" xfId="0" applyFont="1" applyBorder="1"/>
    <xf numFmtId="0" fontId="3" fillId="3" borderId="10" xfId="0" applyFont="1" applyFill="1" applyBorder="1" applyAlignment="1">
      <alignment horizontal="center" vertical="center"/>
    </xf>
    <xf numFmtId="164" fontId="0" fillId="4" borderId="10" xfId="0" applyNumberFormat="1" applyFont="1" applyFill="1" applyBorder="1" applyAlignment="1" applyProtection="1">
      <alignment horizontal="right" vertical="center" wrapText="1"/>
      <protection locked="0"/>
    </xf>
    <xf numFmtId="164" fontId="2" fillId="4" borderId="10" xfId="0" applyNumberFormat="1" applyFont="1" applyFill="1" applyBorder="1" applyAlignment="1" applyProtection="1">
      <alignment horizontal="right" vertical="center" wrapText="1"/>
    </xf>
    <xf numFmtId="0" fontId="4" fillId="4" borderId="10" xfId="0" applyFont="1" applyFill="1" applyBorder="1" applyAlignment="1" applyProtection="1">
      <alignment horizontal="left" vertical="center" wrapText="1"/>
      <protection locked="0"/>
    </xf>
    <xf numFmtId="0" fontId="3" fillId="0" borderId="12" xfId="0" applyFont="1" applyBorder="1"/>
    <xf numFmtId="0" fontId="3" fillId="0" borderId="13" xfId="0" applyFont="1" applyFill="1" applyBorder="1"/>
    <xf numFmtId="0" fontId="3" fillId="3" borderId="4" xfId="0" applyFont="1" applyFill="1" applyBorder="1" applyAlignment="1" applyProtection="1">
      <alignment horizontal="center" vertical="center"/>
    </xf>
    <xf numFmtId="0" fontId="3" fillId="0" borderId="4" xfId="0" applyFont="1" applyFill="1" applyBorder="1" applyProtection="1"/>
    <xf numFmtId="0" fontId="0" fillId="0" borderId="4" xfId="0" applyBorder="1" applyProtection="1"/>
    <xf numFmtId="164" fontId="2" fillId="4" borderId="4" xfId="0" applyNumberFormat="1" applyFont="1" applyFill="1" applyBorder="1" applyAlignment="1" applyProtection="1">
      <alignment horizontal="right" vertical="center" wrapText="1"/>
    </xf>
    <xf numFmtId="164" fontId="2" fillId="4" borderId="0" xfId="0" applyNumberFormat="1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1"/>
  <sheetViews>
    <sheetView tabSelected="1" zoomScaleNormal="100" zoomScaleSheetLayoutView="100" workbookViewId="0">
      <selection activeCell="M19" sqref="M19"/>
    </sheetView>
  </sheetViews>
  <sheetFormatPr defaultRowHeight="15" x14ac:dyDescent="0.25"/>
  <cols>
    <col min="1" max="1" width="4.42578125" style="1" bestFit="1" customWidth="1"/>
    <col min="2" max="2" width="80" style="1" customWidth="1"/>
    <col min="3" max="3" width="27.85546875" style="1" bestFit="1" customWidth="1"/>
    <col min="4" max="4" width="4.85546875" style="1" customWidth="1"/>
    <col min="5" max="5" width="6.5703125" style="1" bestFit="1" customWidth="1"/>
    <col min="6" max="6" width="17.42578125" style="1" bestFit="1" customWidth="1"/>
    <col min="7" max="7" width="20.5703125" style="1" bestFit="1" customWidth="1"/>
    <col min="8" max="8" width="53.7109375" style="1" bestFit="1" customWidth="1"/>
    <col min="9" max="257" width="9.140625" style="1"/>
    <col min="258" max="258" width="4.42578125" style="1" bestFit="1" customWidth="1"/>
    <col min="259" max="259" width="71.7109375" style="1" customWidth="1"/>
    <col min="260" max="260" width="4.85546875" style="1" customWidth="1"/>
    <col min="261" max="261" width="6.5703125" style="1" bestFit="1" customWidth="1"/>
    <col min="262" max="262" width="17.42578125" style="1" bestFit="1" customWidth="1"/>
    <col min="263" max="263" width="20.5703125" style="1" bestFit="1" customWidth="1"/>
    <col min="264" max="264" width="53.7109375" style="1" bestFit="1" customWidth="1"/>
    <col min="265" max="513" width="9.140625" style="1"/>
    <col min="514" max="514" width="4.42578125" style="1" bestFit="1" customWidth="1"/>
    <col min="515" max="515" width="71.7109375" style="1" customWidth="1"/>
    <col min="516" max="516" width="4.85546875" style="1" customWidth="1"/>
    <col min="517" max="517" width="6.5703125" style="1" bestFit="1" customWidth="1"/>
    <col min="518" max="518" width="17.42578125" style="1" bestFit="1" customWidth="1"/>
    <col min="519" max="519" width="20.5703125" style="1" bestFit="1" customWidth="1"/>
    <col min="520" max="520" width="53.7109375" style="1" bestFit="1" customWidth="1"/>
    <col min="521" max="769" width="9.140625" style="1"/>
    <col min="770" max="770" width="4.42578125" style="1" bestFit="1" customWidth="1"/>
    <col min="771" max="771" width="71.7109375" style="1" customWidth="1"/>
    <col min="772" max="772" width="4.85546875" style="1" customWidth="1"/>
    <col min="773" max="773" width="6.5703125" style="1" bestFit="1" customWidth="1"/>
    <col min="774" max="774" width="17.42578125" style="1" bestFit="1" customWidth="1"/>
    <col min="775" max="775" width="20.5703125" style="1" bestFit="1" customWidth="1"/>
    <col min="776" max="776" width="53.7109375" style="1" bestFit="1" customWidth="1"/>
    <col min="777" max="1025" width="9.140625" style="1"/>
    <col min="1026" max="1026" width="4.42578125" style="1" bestFit="1" customWidth="1"/>
    <col min="1027" max="1027" width="71.7109375" style="1" customWidth="1"/>
    <col min="1028" max="1028" width="4.85546875" style="1" customWidth="1"/>
    <col min="1029" max="1029" width="6.5703125" style="1" bestFit="1" customWidth="1"/>
    <col min="1030" max="1030" width="17.42578125" style="1" bestFit="1" customWidth="1"/>
    <col min="1031" max="1031" width="20.5703125" style="1" bestFit="1" customWidth="1"/>
    <col min="1032" max="1032" width="53.7109375" style="1" bestFit="1" customWidth="1"/>
    <col min="1033" max="1281" width="9.140625" style="1"/>
    <col min="1282" max="1282" width="4.42578125" style="1" bestFit="1" customWidth="1"/>
    <col min="1283" max="1283" width="71.7109375" style="1" customWidth="1"/>
    <col min="1284" max="1284" width="4.85546875" style="1" customWidth="1"/>
    <col min="1285" max="1285" width="6.5703125" style="1" bestFit="1" customWidth="1"/>
    <col min="1286" max="1286" width="17.42578125" style="1" bestFit="1" customWidth="1"/>
    <col min="1287" max="1287" width="20.5703125" style="1" bestFit="1" customWidth="1"/>
    <col min="1288" max="1288" width="53.7109375" style="1" bestFit="1" customWidth="1"/>
    <col min="1289" max="1537" width="9.140625" style="1"/>
    <col min="1538" max="1538" width="4.42578125" style="1" bestFit="1" customWidth="1"/>
    <col min="1539" max="1539" width="71.7109375" style="1" customWidth="1"/>
    <col min="1540" max="1540" width="4.85546875" style="1" customWidth="1"/>
    <col min="1541" max="1541" width="6.5703125" style="1" bestFit="1" customWidth="1"/>
    <col min="1542" max="1542" width="17.42578125" style="1" bestFit="1" customWidth="1"/>
    <col min="1543" max="1543" width="20.5703125" style="1" bestFit="1" customWidth="1"/>
    <col min="1544" max="1544" width="53.7109375" style="1" bestFit="1" customWidth="1"/>
    <col min="1545" max="1793" width="9.140625" style="1"/>
    <col min="1794" max="1794" width="4.42578125" style="1" bestFit="1" customWidth="1"/>
    <col min="1795" max="1795" width="71.7109375" style="1" customWidth="1"/>
    <col min="1796" max="1796" width="4.85546875" style="1" customWidth="1"/>
    <col min="1797" max="1797" width="6.5703125" style="1" bestFit="1" customWidth="1"/>
    <col min="1798" max="1798" width="17.42578125" style="1" bestFit="1" customWidth="1"/>
    <col min="1799" max="1799" width="20.5703125" style="1" bestFit="1" customWidth="1"/>
    <col min="1800" max="1800" width="53.7109375" style="1" bestFit="1" customWidth="1"/>
    <col min="1801" max="2049" width="9.140625" style="1"/>
    <col min="2050" max="2050" width="4.42578125" style="1" bestFit="1" customWidth="1"/>
    <col min="2051" max="2051" width="71.7109375" style="1" customWidth="1"/>
    <col min="2052" max="2052" width="4.85546875" style="1" customWidth="1"/>
    <col min="2053" max="2053" width="6.5703125" style="1" bestFit="1" customWidth="1"/>
    <col min="2054" max="2054" width="17.42578125" style="1" bestFit="1" customWidth="1"/>
    <col min="2055" max="2055" width="20.5703125" style="1" bestFit="1" customWidth="1"/>
    <col min="2056" max="2056" width="53.7109375" style="1" bestFit="1" customWidth="1"/>
    <col min="2057" max="2305" width="9.140625" style="1"/>
    <col min="2306" max="2306" width="4.42578125" style="1" bestFit="1" customWidth="1"/>
    <col min="2307" max="2307" width="71.7109375" style="1" customWidth="1"/>
    <col min="2308" max="2308" width="4.85546875" style="1" customWidth="1"/>
    <col min="2309" max="2309" width="6.5703125" style="1" bestFit="1" customWidth="1"/>
    <col min="2310" max="2310" width="17.42578125" style="1" bestFit="1" customWidth="1"/>
    <col min="2311" max="2311" width="20.5703125" style="1" bestFit="1" customWidth="1"/>
    <col min="2312" max="2312" width="53.7109375" style="1" bestFit="1" customWidth="1"/>
    <col min="2313" max="2561" width="9.140625" style="1"/>
    <col min="2562" max="2562" width="4.42578125" style="1" bestFit="1" customWidth="1"/>
    <col min="2563" max="2563" width="71.7109375" style="1" customWidth="1"/>
    <col min="2564" max="2564" width="4.85546875" style="1" customWidth="1"/>
    <col min="2565" max="2565" width="6.5703125" style="1" bestFit="1" customWidth="1"/>
    <col min="2566" max="2566" width="17.42578125" style="1" bestFit="1" customWidth="1"/>
    <col min="2567" max="2567" width="20.5703125" style="1" bestFit="1" customWidth="1"/>
    <col min="2568" max="2568" width="53.7109375" style="1" bestFit="1" customWidth="1"/>
    <col min="2569" max="2817" width="9.140625" style="1"/>
    <col min="2818" max="2818" width="4.42578125" style="1" bestFit="1" customWidth="1"/>
    <col min="2819" max="2819" width="71.7109375" style="1" customWidth="1"/>
    <col min="2820" max="2820" width="4.85546875" style="1" customWidth="1"/>
    <col min="2821" max="2821" width="6.5703125" style="1" bestFit="1" customWidth="1"/>
    <col min="2822" max="2822" width="17.42578125" style="1" bestFit="1" customWidth="1"/>
    <col min="2823" max="2823" width="20.5703125" style="1" bestFit="1" customWidth="1"/>
    <col min="2824" max="2824" width="53.7109375" style="1" bestFit="1" customWidth="1"/>
    <col min="2825" max="3073" width="9.140625" style="1"/>
    <col min="3074" max="3074" width="4.42578125" style="1" bestFit="1" customWidth="1"/>
    <col min="3075" max="3075" width="71.7109375" style="1" customWidth="1"/>
    <col min="3076" max="3076" width="4.85546875" style="1" customWidth="1"/>
    <col min="3077" max="3077" width="6.5703125" style="1" bestFit="1" customWidth="1"/>
    <col min="3078" max="3078" width="17.42578125" style="1" bestFit="1" customWidth="1"/>
    <col min="3079" max="3079" width="20.5703125" style="1" bestFit="1" customWidth="1"/>
    <col min="3080" max="3080" width="53.7109375" style="1" bestFit="1" customWidth="1"/>
    <col min="3081" max="3329" width="9.140625" style="1"/>
    <col min="3330" max="3330" width="4.42578125" style="1" bestFit="1" customWidth="1"/>
    <col min="3331" max="3331" width="71.7109375" style="1" customWidth="1"/>
    <col min="3332" max="3332" width="4.85546875" style="1" customWidth="1"/>
    <col min="3333" max="3333" width="6.5703125" style="1" bestFit="1" customWidth="1"/>
    <col min="3334" max="3334" width="17.42578125" style="1" bestFit="1" customWidth="1"/>
    <col min="3335" max="3335" width="20.5703125" style="1" bestFit="1" customWidth="1"/>
    <col min="3336" max="3336" width="53.7109375" style="1" bestFit="1" customWidth="1"/>
    <col min="3337" max="3585" width="9.140625" style="1"/>
    <col min="3586" max="3586" width="4.42578125" style="1" bestFit="1" customWidth="1"/>
    <col min="3587" max="3587" width="71.7109375" style="1" customWidth="1"/>
    <col min="3588" max="3588" width="4.85546875" style="1" customWidth="1"/>
    <col min="3589" max="3589" width="6.5703125" style="1" bestFit="1" customWidth="1"/>
    <col min="3590" max="3590" width="17.42578125" style="1" bestFit="1" customWidth="1"/>
    <col min="3591" max="3591" width="20.5703125" style="1" bestFit="1" customWidth="1"/>
    <col min="3592" max="3592" width="53.7109375" style="1" bestFit="1" customWidth="1"/>
    <col min="3593" max="3841" width="9.140625" style="1"/>
    <col min="3842" max="3842" width="4.42578125" style="1" bestFit="1" customWidth="1"/>
    <col min="3843" max="3843" width="71.7109375" style="1" customWidth="1"/>
    <col min="3844" max="3844" width="4.85546875" style="1" customWidth="1"/>
    <col min="3845" max="3845" width="6.5703125" style="1" bestFit="1" customWidth="1"/>
    <col min="3846" max="3846" width="17.42578125" style="1" bestFit="1" customWidth="1"/>
    <col min="3847" max="3847" width="20.5703125" style="1" bestFit="1" customWidth="1"/>
    <col min="3848" max="3848" width="53.7109375" style="1" bestFit="1" customWidth="1"/>
    <col min="3849" max="4097" width="9.140625" style="1"/>
    <col min="4098" max="4098" width="4.42578125" style="1" bestFit="1" customWidth="1"/>
    <col min="4099" max="4099" width="71.7109375" style="1" customWidth="1"/>
    <col min="4100" max="4100" width="4.85546875" style="1" customWidth="1"/>
    <col min="4101" max="4101" width="6.5703125" style="1" bestFit="1" customWidth="1"/>
    <col min="4102" max="4102" width="17.42578125" style="1" bestFit="1" customWidth="1"/>
    <col min="4103" max="4103" width="20.5703125" style="1" bestFit="1" customWidth="1"/>
    <col min="4104" max="4104" width="53.7109375" style="1" bestFit="1" customWidth="1"/>
    <col min="4105" max="4353" width="9.140625" style="1"/>
    <col min="4354" max="4354" width="4.42578125" style="1" bestFit="1" customWidth="1"/>
    <col min="4355" max="4355" width="71.7109375" style="1" customWidth="1"/>
    <col min="4356" max="4356" width="4.85546875" style="1" customWidth="1"/>
    <col min="4357" max="4357" width="6.5703125" style="1" bestFit="1" customWidth="1"/>
    <col min="4358" max="4358" width="17.42578125" style="1" bestFit="1" customWidth="1"/>
    <col min="4359" max="4359" width="20.5703125" style="1" bestFit="1" customWidth="1"/>
    <col min="4360" max="4360" width="53.7109375" style="1" bestFit="1" customWidth="1"/>
    <col min="4361" max="4609" width="9.140625" style="1"/>
    <col min="4610" max="4610" width="4.42578125" style="1" bestFit="1" customWidth="1"/>
    <col min="4611" max="4611" width="71.7109375" style="1" customWidth="1"/>
    <col min="4612" max="4612" width="4.85546875" style="1" customWidth="1"/>
    <col min="4613" max="4613" width="6.5703125" style="1" bestFit="1" customWidth="1"/>
    <col min="4614" max="4614" width="17.42578125" style="1" bestFit="1" customWidth="1"/>
    <col min="4615" max="4615" width="20.5703125" style="1" bestFit="1" customWidth="1"/>
    <col min="4616" max="4616" width="53.7109375" style="1" bestFit="1" customWidth="1"/>
    <col min="4617" max="4865" width="9.140625" style="1"/>
    <col min="4866" max="4866" width="4.42578125" style="1" bestFit="1" customWidth="1"/>
    <col min="4867" max="4867" width="71.7109375" style="1" customWidth="1"/>
    <col min="4868" max="4868" width="4.85546875" style="1" customWidth="1"/>
    <col min="4869" max="4869" width="6.5703125" style="1" bestFit="1" customWidth="1"/>
    <col min="4870" max="4870" width="17.42578125" style="1" bestFit="1" customWidth="1"/>
    <col min="4871" max="4871" width="20.5703125" style="1" bestFit="1" customWidth="1"/>
    <col min="4872" max="4872" width="53.7109375" style="1" bestFit="1" customWidth="1"/>
    <col min="4873" max="5121" width="9.140625" style="1"/>
    <col min="5122" max="5122" width="4.42578125" style="1" bestFit="1" customWidth="1"/>
    <col min="5123" max="5123" width="71.7109375" style="1" customWidth="1"/>
    <col min="5124" max="5124" width="4.85546875" style="1" customWidth="1"/>
    <col min="5125" max="5125" width="6.5703125" style="1" bestFit="1" customWidth="1"/>
    <col min="5126" max="5126" width="17.42578125" style="1" bestFit="1" customWidth="1"/>
    <col min="5127" max="5127" width="20.5703125" style="1" bestFit="1" customWidth="1"/>
    <col min="5128" max="5128" width="53.7109375" style="1" bestFit="1" customWidth="1"/>
    <col min="5129" max="5377" width="9.140625" style="1"/>
    <col min="5378" max="5378" width="4.42578125" style="1" bestFit="1" customWidth="1"/>
    <col min="5379" max="5379" width="71.7109375" style="1" customWidth="1"/>
    <col min="5380" max="5380" width="4.85546875" style="1" customWidth="1"/>
    <col min="5381" max="5381" width="6.5703125" style="1" bestFit="1" customWidth="1"/>
    <col min="5382" max="5382" width="17.42578125" style="1" bestFit="1" customWidth="1"/>
    <col min="5383" max="5383" width="20.5703125" style="1" bestFit="1" customWidth="1"/>
    <col min="5384" max="5384" width="53.7109375" style="1" bestFit="1" customWidth="1"/>
    <col min="5385" max="5633" width="9.140625" style="1"/>
    <col min="5634" max="5634" width="4.42578125" style="1" bestFit="1" customWidth="1"/>
    <col min="5635" max="5635" width="71.7109375" style="1" customWidth="1"/>
    <col min="5636" max="5636" width="4.85546875" style="1" customWidth="1"/>
    <col min="5637" max="5637" width="6.5703125" style="1" bestFit="1" customWidth="1"/>
    <col min="5638" max="5638" width="17.42578125" style="1" bestFit="1" customWidth="1"/>
    <col min="5639" max="5639" width="20.5703125" style="1" bestFit="1" customWidth="1"/>
    <col min="5640" max="5640" width="53.7109375" style="1" bestFit="1" customWidth="1"/>
    <col min="5641" max="5889" width="9.140625" style="1"/>
    <col min="5890" max="5890" width="4.42578125" style="1" bestFit="1" customWidth="1"/>
    <col min="5891" max="5891" width="71.7109375" style="1" customWidth="1"/>
    <col min="5892" max="5892" width="4.85546875" style="1" customWidth="1"/>
    <col min="5893" max="5893" width="6.5703125" style="1" bestFit="1" customWidth="1"/>
    <col min="5894" max="5894" width="17.42578125" style="1" bestFit="1" customWidth="1"/>
    <col min="5895" max="5895" width="20.5703125" style="1" bestFit="1" customWidth="1"/>
    <col min="5896" max="5896" width="53.7109375" style="1" bestFit="1" customWidth="1"/>
    <col min="5897" max="6145" width="9.140625" style="1"/>
    <col min="6146" max="6146" width="4.42578125" style="1" bestFit="1" customWidth="1"/>
    <col min="6147" max="6147" width="71.7109375" style="1" customWidth="1"/>
    <col min="6148" max="6148" width="4.85546875" style="1" customWidth="1"/>
    <col min="6149" max="6149" width="6.5703125" style="1" bestFit="1" customWidth="1"/>
    <col min="6150" max="6150" width="17.42578125" style="1" bestFit="1" customWidth="1"/>
    <col min="6151" max="6151" width="20.5703125" style="1" bestFit="1" customWidth="1"/>
    <col min="6152" max="6152" width="53.7109375" style="1" bestFit="1" customWidth="1"/>
    <col min="6153" max="6401" width="9.140625" style="1"/>
    <col min="6402" max="6402" width="4.42578125" style="1" bestFit="1" customWidth="1"/>
    <col min="6403" max="6403" width="71.7109375" style="1" customWidth="1"/>
    <col min="6404" max="6404" width="4.85546875" style="1" customWidth="1"/>
    <col min="6405" max="6405" width="6.5703125" style="1" bestFit="1" customWidth="1"/>
    <col min="6406" max="6406" width="17.42578125" style="1" bestFit="1" customWidth="1"/>
    <col min="6407" max="6407" width="20.5703125" style="1" bestFit="1" customWidth="1"/>
    <col min="6408" max="6408" width="53.7109375" style="1" bestFit="1" customWidth="1"/>
    <col min="6409" max="6657" width="9.140625" style="1"/>
    <col min="6658" max="6658" width="4.42578125" style="1" bestFit="1" customWidth="1"/>
    <col min="6659" max="6659" width="71.7109375" style="1" customWidth="1"/>
    <col min="6660" max="6660" width="4.85546875" style="1" customWidth="1"/>
    <col min="6661" max="6661" width="6.5703125" style="1" bestFit="1" customWidth="1"/>
    <col min="6662" max="6662" width="17.42578125" style="1" bestFit="1" customWidth="1"/>
    <col min="6663" max="6663" width="20.5703125" style="1" bestFit="1" customWidth="1"/>
    <col min="6664" max="6664" width="53.7109375" style="1" bestFit="1" customWidth="1"/>
    <col min="6665" max="6913" width="9.140625" style="1"/>
    <col min="6914" max="6914" width="4.42578125" style="1" bestFit="1" customWidth="1"/>
    <col min="6915" max="6915" width="71.7109375" style="1" customWidth="1"/>
    <col min="6916" max="6916" width="4.85546875" style="1" customWidth="1"/>
    <col min="6917" max="6917" width="6.5703125" style="1" bestFit="1" customWidth="1"/>
    <col min="6918" max="6918" width="17.42578125" style="1" bestFit="1" customWidth="1"/>
    <col min="6919" max="6919" width="20.5703125" style="1" bestFit="1" customWidth="1"/>
    <col min="6920" max="6920" width="53.7109375" style="1" bestFit="1" customWidth="1"/>
    <col min="6921" max="7169" width="9.140625" style="1"/>
    <col min="7170" max="7170" width="4.42578125" style="1" bestFit="1" customWidth="1"/>
    <col min="7171" max="7171" width="71.7109375" style="1" customWidth="1"/>
    <col min="7172" max="7172" width="4.85546875" style="1" customWidth="1"/>
    <col min="7173" max="7173" width="6.5703125" style="1" bestFit="1" customWidth="1"/>
    <col min="7174" max="7174" width="17.42578125" style="1" bestFit="1" customWidth="1"/>
    <col min="7175" max="7175" width="20.5703125" style="1" bestFit="1" customWidth="1"/>
    <col min="7176" max="7176" width="53.7109375" style="1" bestFit="1" customWidth="1"/>
    <col min="7177" max="7425" width="9.140625" style="1"/>
    <col min="7426" max="7426" width="4.42578125" style="1" bestFit="1" customWidth="1"/>
    <col min="7427" max="7427" width="71.7109375" style="1" customWidth="1"/>
    <col min="7428" max="7428" width="4.85546875" style="1" customWidth="1"/>
    <col min="7429" max="7429" width="6.5703125" style="1" bestFit="1" customWidth="1"/>
    <col min="7430" max="7430" width="17.42578125" style="1" bestFit="1" customWidth="1"/>
    <col min="7431" max="7431" width="20.5703125" style="1" bestFit="1" customWidth="1"/>
    <col min="7432" max="7432" width="53.7109375" style="1" bestFit="1" customWidth="1"/>
    <col min="7433" max="7681" width="9.140625" style="1"/>
    <col min="7682" max="7682" width="4.42578125" style="1" bestFit="1" customWidth="1"/>
    <col min="7683" max="7683" width="71.7109375" style="1" customWidth="1"/>
    <col min="7684" max="7684" width="4.85546875" style="1" customWidth="1"/>
    <col min="7685" max="7685" width="6.5703125" style="1" bestFit="1" customWidth="1"/>
    <col min="7686" max="7686" width="17.42578125" style="1" bestFit="1" customWidth="1"/>
    <col min="7687" max="7687" width="20.5703125" style="1" bestFit="1" customWidth="1"/>
    <col min="7688" max="7688" width="53.7109375" style="1" bestFit="1" customWidth="1"/>
    <col min="7689" max="7937" width="9.140625" style="1"/>
    <col min="7938" max="7938" width="4.42578125" style="1" bestFit="1" customWidth="1"/>
    <col min="7939" max="7939" width="71.7109375" style="1" customWidth="1"/>
    <col min="7940" max="7940" width="4.85546875" style="1" customWidth="1"/>
    <col min="7941" max="7941" width="6.5703125" style="1" bestFit="1" customWidth="1"/>
    <col min="7942" max="7942" width="17.42578125" style="1" bestFit="1" customWidth="1"/>
    <col min="7943" max="7943" width="20.5703125" style="1" bestFit="1" customWidth="1"/>
    <col min="7944" max="7944" width="53.7109375" style="1" bestFit="1" customWidth="1"/>
    <col min="7945" max="8193" width="9.140625" style="1"/>
    <col min="8194" max="8194" width="4.42578125" style="1" bestFit="1" customWidth="1"/>
    <col min="8195" max="8195" width="71.7109375" style="1" customWidth="1"/>
    <col min="8196" max="8196" width="4.85546875" style="1" customWidth="1"/>
    <col min="8197" max="8197" width="6.5703125" style="1" bestFit="1" customWidth="1"/>
    <col min="8198" max="8198" width="17.42578125" style="1" bestFit="1" customWidth="1"/>
    <col min="8199" max="8199" width="20.5703125" style="1" bestFit="1" customWidth="1"/>
    <col min="8200" max="8200" width="53.7109375" style="1" bestFit="1" customWidth="1"/>
    <col min="8201" max="8449" width="9.140625" style="1"/>
    <col min="8450" max="8450" width="4.42578125" style="1" bestFit="1" customWidth="1"/>
    <col min="8451" max="8451" width="71.7109375" style="1" customWidth="1"/>
    <col min="8452" max="8452" width="4.85546875" style="1" customWidth="1"/>
    <col min="8453" max="8453" width="6.5703125" style="1" bestFit="1" customWidth="1"/>
    <col min="8454" max="8454" width="17.42578125" style="1" bestFit="1" customWidth="1"/>
    <col min="8455" max="8455" width="20.5703125" style="1" bestFit="1" customWidth="1"/>
    <col min="8456" max="8456" width="53.7109375" style="1" bestFit="1" customWidth="1"/>
    <col min="8457" max="8705" width="9.140625" style="1"/>
    <col min="8706" max="8706" width="4.42578125" style="1" bestFit="1" customWidth="1"/>
    <col min="8707" max="8707" width="71.7109375" style="1" customWidth="1"/>
    <col min="8708" max="8708" width="4.85546875" style="1" customWidth="1"/>
    <col min="8709" max="8709" width="6.5703125" style="1" bestFit="1" customWidth="1"/>
    <col min="8710" max="8710" width="17.42578125" style="1" bestFit="1" customWidth="1"/>
    <col min="8711" max="8711" width="20.5703125" style="1" bestFit="1" customWidth="1"/>
    <col min="8712" max="8712" width="53.7109375" style="1" bestFit="1" customWidth="1"/>
    <col min="8713" max="8961" width="9.140625" style="1"/>
    <col min="8962" max="8962" width="4.42578125" style="1" bestFit="1" customWidth="1"/>
    <col min="8963" max="8963" width="71.7109375" style="1" customWidth="1"/>
    <col min="8964" max="8964" width="4.85546875" style="1" customWidth="1"/>
    <col min="8965" max="8965" width="6.5703125" style="1" bestFit="1" customWidth="1"/>
    <col min="8966" max="8966" width="17.42578125" style="1" bestFit="1" customWidth="1"/>
    <col min="8967" max="8967" width="20.5703125" style="1" bestFit="1" customWidth="1"/>
    <col min="8968" max="8968" width="53.7109375" style="1" bestFit="1" customWidth="1"/>
    <col min="8969" max="9217" width="9.140625" style="1"/>
    <col min="9218" max="9218" width="4.42578125" style="1" bestFit="1" customWidth="1"/>
    <col min="9219" max="9219" width="71.7109375" style="1" customWidth="1"/>
    <col min="9220" max="9220" width="4.85546875" style="1" customWidth="1"/>
    <col min="9221" max="9221" width="6.5703125" style="1" bestFit="1" customWidth="1"/>
    <col min="9222" max="9222" width="17.42578125" style="1" bestFit="1" customWidth="1"/>
    <col min="9223" max="9223" width="20.5703125" style="1" bestFit="1" customWidth="1"/>
    <col min="9224" max="9224" width="53.7109375" style="1" bestFit="1" customWidth="1"/>
    <col min="9225" max="9473" width="9.140625" style="1"/>
    <col min="9474" max="9474" width="4.42578125" style="1" bestFit="1" customWidth="1"/>
    <col min="9475" max="9475" width="71.7109375" style="1" customWidth="1"/>
    <col min="9476" max="9476" width="4.85546875" style="1" customWidth="1"/>
    <col min="9477" max="9477" width="6.5703125" style="1" bestFit="1" customWidth="1"/>
    <col min="9478" max="9478" width="17.42578125" style="1" bestFit="1" customWidth="1"/>
    <col min="9479" max="9479" width="20.5703125" style="1" bestFit="1" customWidth="1"/>
    <col min="9480" max="9480" width="53.7109375" style="1" bestFit="1" customWidth="1"/>
    <col min="9481" max="9729" width="9.140625" style="1"/>
    <col min="9730" max="9730" width="4.42578125" style="1" bestFit="1" customWidth="1"/>
    <col min="9731" max="9731" width="71.7109375" style="1" customWidth="1"/>
    <col min="9732" max="9732" width="4.85546875" style="1" customWidth="1"/>
    <col min="9733" max="9733" width="6.5703125" style="1" bestFit="1" customWidth="1"/>
    <col min="9734" max="9734" width="17.42578125" style="1" bestFit="1" customWidth="1"/>
    <col min="9735" max="9735" width="20.5703125" style="1" bestFit="1" customWidth="1"/>
    <col min="9736" max="9736" width="53.7109375" style="1" bestFit="1" customWidth="1"/>
    <col min="9737" max="9985" width="9.140625" style="1"/>
    <col min="9986" max="9986" width="4.42578125" style="1" bestFit="1" customWidth="1"/>
    <col min="9987" max="9987" width="71.7109375" style="1" customWidth="1"/>
    <col min="9988" max="9988" width="4.85546875" style="1" customWidth="1"/>
    <col min="9989" max="9989" width="6.5703125" style="1" bestFit="1" customWidth="1"/>
    <col min="9990" max="9990" width="17.42578125" style="1" bestFit="1" customWidth="1"/>
    <col min="9991" max="9991" width="20.5703125" style="1" bestFit="1" customWidth="1"/>
    <col min="9992" max="9992" width="53.7109375" style="1" bestFit="1" customWidth="1"/>
    <col min="9993" max="10241" width="9.140625" style="1"/>
    <col min="10242" max="10242" width="4.42578125" style="1" bestFit="1" customWidth="1"/>
    <col min="10243" max="10243" width="71.7109375" style="1" customWidth="1"/>
    <col min="10244" max="10244" width="4.85546875" style="1" customWidth="1"/>
    <col min="10245" max="10245" width="6.5703125" style="1" bestFit="1" customWidth="1"/>
    <col min="10246" max="10246" width="17.42578125" style="1" bestFit="1" customWidth="1"/>
    <col min="10247" max="10247" width="20.5703125" style="1" bestFit="1" customWidth="1"/>
    <col min="10248" max="10248" width="53.7109375" style="1" bestFit="1" customWidth="1"/>
    <col min="10249" max="10497" width="9.140625" style="1"/>
    <col min="10498" max="10498" width="4.42578125" style="1" bestFit="1" customWidth="1"/>
    <col min="10499" max="10499" width="71.7109375" style="1" customWidth="1"/>
    <col min="10500" max="10500" width="4.85546875" style="1" customWidth="1"/>
    <col min="10501" max="10501" width="6.5703125" style="1" bestFit="1" customWidth="1"/>
    <col min="10502" max="10502" width="17.42578125" style="1" bestFit="1" customWidth="1"/>
    <col min="10503" max="10503" width="20.5703125" style="1" bestFit="1" customWidth="1"/>
    <col min="10504" max="10504" width="53.7109375" style="1" bestFit="1" customWidth="1"/>
    <col min="10505" max="10753" width="9.140625" style="1"/>
    <col min="10754" max="10754" width="4.42578125" style="1" bestFit="1" customWidth="1"/>
    <col min="10755" max="10755" width="71.7109375" style="1" customWidth="1"/>
    <col min="10756" max="10756" width="4.85546875" style="1" customWidth="1"/>
    <col min="10757" max="10757" width="6.5703125" style="1" bestFit="1" customWidth="1"/>
    <col min="10758" max="10758" width="17.42578125" style="1" bestFit="1" customWidth="1"/>
    <col min="10759" max="10759" width="20.5703125" style="1" bestFit="1" customWidth="1"/>
    <col min="10760" max="10760" width="53.7109375" style="1" bestFit="1" customWidth="1"/>
    <col min="10761" max="11009" width="9.140625" style="1"/>
    <col min="11010" max="11010" width="4.42578125" style="1" bestFit="1" customWidth="1"/>
    <col min="11011" max="11011" width="71.7109375" style="1" customWidth="1"/>
    <col min="11012" max="11012" width="4.85546875" style="1" customWidth="1"/>
    <col min="11013" max="11013" width="6.5703125" style="1" bestFit="1" customWidth="1"/>
    <col min="11014" max="11014" width="17.42578125" style="1" bestFit="1" customWidth="1"/>
    <col min="11015" max="11015" width="20.5703125" style="1" bestFit="1" customWidth="1"/>
    <col min="11016" max="11016" width="53.7109375" style="1" bestFit="1" customWidth="1"/>
    <col min="11017" max="11265" width="9.140625" style="1"/>
    <col min="11266" max="11266" width="4.42578125" style="1" bestFit="1" customWidth="1"/>
    <col min="11267" max="11267" width="71.7109375" style="1" customWidth="1"/>
    <col min="11268" max="11268" width="4.85546875" style="1" customWidth="1"/>
    <col min="11269" max="11269" width="6.5703125" style="1" bestFit="1" customWidth="1"/>
    <col min="11270" max="11270" width="17.42578125" style="1" bestFit="1" customWidth="1"/>
    <col min="11271" max="11271" width="20.5703125" style="1" bestFit="1" customWidth="1"/>
    <col min="11272" max="11272" width="53.7109375" style="1" bestFit="1" customWidth="1"/>
    <col min="11273" max="11521" width="9.140625" style="1"/>
    <col min="11522" max="11522" width="4.42578125" style="1" bestFit="1" customWidth="1"/>
    <col min="11523" max="11523" width="71.7109375" style="1" customWidth="1"/>
    <col min="11524" max="11524" width="4.85546875" style="1" customWidth="1"/>
    <col min="11525" max="11525" width="6.5703125" style="1" bestFit="1" customWidth="1"/>
    <col min="11526" max="11526" width="17.42578125" style="1" bestFit="1" customWidth="1"/>
    <col min="11527" max="11527" width="20.5703125" style="1" bestFit="1" customWidth="1"/>
    <col min="11528" max="11528" width="53.7109375" style="1" bestFit="1" customWidth="1"/>
    <col min="11529" max="11777" width="9.140625" style="1"/>
    <col min="11778" max="11778" width="4.42578125" style="1" bestFit="1" customWidth="1"/>
    <col min="11779" max="11779" width="71.7109375" style="1" customWidth="1"/>
    <col min="11780" max="11780" width="4.85546875" style="1" customWidth="1"/>
    <col min="11781" max="11781" width="6.5703125" style="1" bestFit="1" customWidth="1"/>
    <col min="11782" max="11782" width="17.42578125" style="1" bestFit="1" customWidth="1"/>
    <col min="11783" max="11783" width="20.5703125" style="1" bestFit="1" customWidth="1"/>
    <col min="11784" max="11784" width="53.7109375" style="1" bestFit="1" customWidth="1"/>
    <col min="11785" max="12033" width="9.140625" style="1"/>
    <col min="12034" max="12034" width="4.42578125" style="1" bestFit="1" customWidth="1"/>
    <col min="12035" max="12035" width="71.7109375" style="1" customWidth="1"/>
    <col min="12036" max="12036" width="4.85546875" style="1" customWidth="1"/>
    <col min="12037" max="12037" width="6.5703125" style="1" bestFit="1" customWidth="1"/>
    <col min="12038" max="12038" width="17.42578125" style="1" bestFit="1" customWidth="1"/>
    <col min="12039" max="12039" width="20.5703125" style="1" bestFit="1" customWidth="1"/>
    <col min="12040" max="12040" width="53.7109375" style="1" bestFit="1" customWidth="1"/>
    <col min="12041" max="12289" width="9.140625" style="1"/>
    <col min="12290" max="12290" width="4.42578125" style="1" bestFit="1" customWidth="1"/>
    <col min="12291" max="12291" width="71.7109375" style="1" customWidth="1"/>
    <col min="12292" max="12292" width="4.85546875" style="1" customWidth="1"/>
    <col min="12293" max="12293" width="6.5703125" style="1" bestFit="1" customWidth="1"/>
    <col min="12294" max="12294" width="17.42578125" style="1" bestFit="1" customWidth="1"/>
    <col min="12295" max="12295" width="20.5703125" style="1" bestFit="1" customWidth="1"/>
    <col min="12296" max="12296" width="53.7109375" style="1" bestFit="1" customWidth="1"/>
    <col min="12297" max="12545" width="9.140625" style="1"/>
    <col min="12546" max="12546" width="4.42578125" style="1" bestFit="1" customWidth="1"/>
    <col min="12547" max="12547" width="71.7109375" style="1" customWidth="1"/>
    <col min="12548" max="12548" width="4.85546875" style="1" customWidth="1"/>
    <col min="12549" max="12549" width="6.5703125" style="1" bestFit="1" customWidth="1"/>
    <col min="12550" max="12550" width="17.42578125" style="1" bestFit="1" customWidth="1"/>
    <col min="12551" max="12551" width="20.5703125" style="1" bestFit="1" customWidth="1"/>
    <col min="12552" max="12552" width="53.7109375" style="1" bestFit="1" customWidth="1"/>
    <col min="12553" max="12801" width="9.140625" style="1"/>
    <col min="12802" max="12802" width="4.42578125" style="1" bestFit="1" customWidth="1"/>
    <col min="12803" max="12803" width="71.7109375" style="1" customWidth="1"/>
    <col min="12804" max="12804" width="4.85546875" style="1" customWidth="1"/>
    <col min="12805" max="12805" width="6.5703125" style="1" bestFit="1" customWidth="1"/>
    <col min="12806" max="12806" width="17.42578125" style="1" bestFit="1" customWidth="1"/>
    <col min="12807" max="12807" width="20.5703125" style="1" bestFit="1" customWidth="1"/>
    <col min="12808" max="12808" width="53.7109375" style="1" bestFit="1" customWidth="1"/>
    <col min="12809" max="13057" width="9.140625" style="1"/>
    <col min="13058" max="13058" width="4.42578125" style="1" bestFit="1" customWidth="1"/>
    <col min="13059" max="13059" width="71.7109375" style="1" customWidth="1"/>
    <col min="13060" max="13060" width="4.85546875" style="1" customWidth="1"/>
    <col min="13061" max="13061" width="6.5703125" style="1" bestFit="1" customWidth="1"/>
    <col min="13062" max="13062" width="17.42578125" style="1" bestFit="1" customWidth="1"/>
    <col min="13063" max="13063" width="20.5703125" style="1" bestFit="1" customWidth="1"/>
    <col min="13064" max="13064" width="53.7109375" style="1" bestFit="1" customWidth="1"/>
    <col min="13065" max="13313" width="9.140625" style="1"/>
    <col min="13314" max="13314" width="4.42578125" style="1" bestFit="1" customWidth="1"/>
    <col min="13315" max="13315" width="71.7109375" style="1" customWidth="1"/>
    <col min="13316" max="13316" width="4.85546875" style="1" customWidth="1"/>
    <col min="13317" max="13317" width="6.5703125" style="1" bestFit="1" customWidth="1"/>
    <col min="13318" max="13318" width="17.42578125" style="1" bestFit="1" customWidth="1"/>
    <col min="13319" max="13319" width="20.5703125" style="1" bestFit="1" customWidth="1"/>
    <col min="13320" max="13320" width="53.7109375" style="1" bestFit="1" customWidth="1"/>
    <col min="13321" max="13569" width="9.140625" style="1"/>
    <col min="13570" max="13570" width="4.42578125" style="1" bestFit="1" customWidth="1"/>
    <col min="13571" max="13571" width="71.7109375" style="1" customWidth="1"/>
    <col min="13572" max="13572" width="4.85546875" style="1" customWidth="1"/>
    <col min="13573" max="13573" width="6.5703125" style="1" bestFit="1" customWidth="1"/>
    <col min="13574" max="13574" width="17.42578125" style="1" bestFit="1" customWidth="1"/>
    <col min="13575" max="13575" width="20.5703125" style="1" bestFit="1" customWidth="1"/>
    <col min="13576" max="13576" width="53.7109375" style="1" bestFit="1" customWidth="1"/>
    <col min="13577" max="13825" width="9.140625" style="1"/>
    <col min="13826" max="13826" width="4.42578125" style="1" bestFit="1" customWidth="1"/>
    <col min="13827" max="13827" width="71.7109375" style="1" customWidth="1"/>
    <col min="13828" max="13828" width="4.85546875" style="1" customWidth="1"/>
    <col min="13829" max="13829" width="6.5703125" style="1" bestFit="1" customWidth="1"/>
    <col min="13830" max="13830" width="17.42578125" style="1" bestFit="1" customWidth="1"/>
    <col min="13831" max="13831" width="20.5703125" style="1" bestFit="1" customWidth="1"/>
    <col min="13832" max="13832" width="53.7109375" style="1" bestFit="1" customWidth="1"/>
    <col min="13833" max="14081" width="9.140625" style="1"/>
    <col min="14082" max="14082" width="4.42578125" style="1" bestFit="1" customWidth="1"/>
    <col min="14083" max="14083" width="71.7109375" style="1" customWidth="1"/>
    <col min="14084" max="14084" width="4.85546875" style="1" customWidth="1"/>
    <col min="14085" max="14085" width="6.5703125" style="1" bestFit="1" customWidth="1"/>
    <col min="14086" max="14086" width="17.42578125" style="1" bestFit="1" customWidth="1"/>
    <col min="14087" max="14087" width="20.5703125" style="1" bestFit="1" customWidth="1"/>
    <col min="14088" max="14088" width="53.7109375" style="1" bestFit="1" customWidth="1"/>
    <col min="14089" max="14337" width="9.140625" style="1"/>
    <col min="14338" max="14338" width="4.42578125" style="1" bestFit="1" customWidth="1"/>
    <col min="14339" max="14339" width="71.7109375" style="1" customWidth="1"/>
    <col min="14340" max="14340" width="4.85546875" style="1" customWidth="1"/>
    <col min="14341" max="14341" width="6.5703125" style="1" bestFit="1" customWidth="1"/>
    <col min="14342" max="14342" width="17.42578125" style="1" bestFit="1" customWidth="1"/>
    <col min="14343" max="14343" width="20.5703125" style="1" bestFit="1" customWidth="1"/>
    <col min="14344" max="14344" width="53.7109375" style="1" bestFit="1" customWidth="1"/>
    <col min="14345" max="14593" width="9.140625" style="1"/>
    <col min="14594" max="14594" width="4.42578125" style="1" bestFit="1" customWidth="1"/>
    <col min="14595" max="14595" width="71.7109375" style="1" customWidth="1"/>
    <col min="14596" max="14596" width="4.85546875" style="1" customWidth="1"/>
    <col min="14597" max="14597" width="6.5703125" style="1" bestFit="1" customWidth="1"/>
    <col min="14598" max="14598" width="17.42578125" style="1" bestFit="1" customWidth="1"/>
    <col min="14599" max="14599" width="20.5703125" style="1" bestFit="1" customWidth="1"/>
    <col min="14600" max="14600" width="53.7109375" style="1" bestFit="1" customWidth="1"/>
    <col min="14601" max="14849" width="9.140625" style="1"/>
    <col min="14850" max="14850" width="4.42578125" style="1" bestFit="1" customWidth="1"/>
    <col min="14851" max="14851" width="71.7109375" style="1" customWidth="1"/>
    <col min="14852" max="14852" width="4.85546875" style="1" customWidth="1"/>
    <col min="14853" max="14853" width="6.5703125" style="1" bestFit="1" customWidth="1"/>
    <col min="14854" max="14854" width="17.42578125" style="1" bestFit="1" customWidth="1"/>
    <col min="14855" max="14855" width="20.5703125" style="1" bestFit="1" customWidth="1"/>
    <col min="14856" max="14856" width="53.7109375" style="1" bestFit="1" customWidth="1"/>
    <col min="14857" max="15105" width="9.140625" style="1"/>
    <col min="15106" max="15106" width="4.42578125" style="1" bestFit="1" customWidth="1"/>
    <col min="15107" max="15107" width="71.7109375" style="1" customWidth="1"/>
    <col min="15108" max="15108" width="4.85546875" style="1" customWidth="1"/>
    <col min="15109" max="15109" width="6.5703125" style="1" bestFit="1" customWidth="1"/>
    <col min="15110" max="15110" width="17.42578125" style="1" bestFit="1" customWidth="1"/>
    <col min="15111" max="15111" width="20.5703125" style="1" bestFit="1" customWidth="1"/>
    <col min="15112" max="15112" width="53.7109375" style="1" bestFit="1" customWidth="1"/>
    <col min="15113" max="15361" width="9.140625" style="1"/>
    <col min="15362" max="15362" width="4.42578125" style="1" bestFit="1" customWidth="1"/>
    <col min="15363" max="15363" width="71.7109375" style="1" customWidth="1"/>
    <col min="15364" max="15364" width="4.85546875" style="1" customWidth="1"/>
    <col min="15365" max="15365" width="6.5703125" style="1" bestFit="1" customWidth="1"/>
    <col min="15366" max="15366" width="17.42578125" style="1" bestFit="1" customWidth="1"/>
    <col min="15367" max="15367" width="20.5703125" style="1" bestFit="1" customWidth="1"/>
    <col min="15368" max="15368" width="53.7109375" style="1" bestFit="1" customWidth="1"/>
    <col min="15369" max="15617" width="9.140625" style="1"/>
    <col min="15618" max="15618" width="4.42578125" style="1" bestFit="1" customWidth="1"/>
    <col min="15619" max="15619" width="71.7109375" style="1" customWidth="1"/>
    <col min="15620" max="15620" width="4.85546875" style="1" customWidth="1"/>
    <col min="15621" max="15621" width="6.5703125" style="1" bestFit="1" customWidth="1"/>
    <col min="15622" max="15622" width="17.42578125" style="1" bestFit="1" customWidth="1"/>
    <col min="15623" max="15623" width="20.5703125" style="1" bestFit="1" customWidth="1"/>
    <col min="15624" max="15624" width="53.7109375" style="1" bestFit="1" customWidth="1"/>
    <col min="15625" max="15873" width="9.140625" style="1"/>
    <col min="15874" max="15874" width="4.42578125" style="1" bestFit="1" customWidth="1"/>
    <col min="15875" max="15875" width="71.7109375" style="1" customWidth="1"/>
    <col min="15876" max="15876" width="4.85546875" style="1" customWidth="1"/>
    <col min="15877" max="15877" width="6.5703125" style="1" bestFit="1" customWidth="1"/>
    <col min="15878" max="15878" width="17.42578125" style="1" bestFit="1" customWidth="1"/>
    <col min="15879" max="15879" width="20.5703125" style="1" bestFit="1" customWidth="1"/>
    <col min="15880" max="15880" width="53.7109375" style="1" bestFit="1" customWidth="1"/>
    <col min="15881" max="16129" width="9.140625" style="1"/>
    <col min="16130" max="16130" width="4.42578125" style="1" bestFit="1" customWidth="1"/>
    <col min="16131" max="16131" width="71.7109375" style="1" customWidth="1"/>
    <col min="16132" max="16132" width="4.85546875" style="1" customWidth="1"/>
    <col min="16133" max="16133" width="6.5703125" style="1" bestFit="1" customWidth="1"/>
    <col min="16134" max="16134" width="17.42578125" style="1" bestFit="1" customWidth="1"/>
    <col min="16135" max="16135" width="20.5703125" style="1" bestFit="1" customWidth="1"/>
    <col min="16136" max="16136" width="53.7109375" style="1" bestFit="1" customWidth="1"/>
    <col min="16137" max="16384" width="9.140625" style="1"/>
  </cols>
  <sheetData>
    <row r="1" spans="1:8" ht="16.5" customHeight="1" x14ac:dyDescent="0.25">
      <c r="B1" s="2" t="s">
        <v>143</v>
      </c>
      <c r="C1" s="2"/>
      <c r="D1" s="3"/>
      <c r="E1" s="3"/>
    </row>
    <row r="2" spans="1:8" x14ac:dyDescent="0.25">
      <c r="A2" s="4" t="s">
        <v>0</v>
      </c>
      <c r="B2" s="4" t="s">
        <v>1</v>
      </c>
      <c r="C2" s="4" t="s">
        <v>38</v>
      </c>
      <c r="D2" s="4" t="s">
        <v>2</v>
      </c>
      <c r="E2" s="4" t="s">
        <v>3</v>
      </c>
      <c r="F2" s="5" t="s">
        <v>4</v>
      </c>
      <c r="G2" s="4" t="s">
        <v>59</v>
      </c>
      <c r="H2" s="4" t="s">
        <v>5</v>
      </c>
    </row>
    <row r="3" spans="1:8" ht="12.75" customHeight="1" x14ac:dyDescent="0.25">
      <c r="A3" s="4"/>
      <c r="B3" s="6">
        <v>2</v>
      </c>
      <c r="C3" s="6">
        <v>3</v>
      </c>
      <c r="D3" s="6">
        <v>4</v>
      </c>
      <c r="E3" s="6">
        <v>5</v>
      </c>
      <c r="F3" s="5">
        <v>6</v>
      </c>
      <c r="G3" s="4">
        <v>7</v>
      </c>
      <c r="H3" s="4">
        <v>8</v>
      </c>
    </row>
    <row r="4" spans="1:8" ht="12.75" customHeight="1" x14ac:dyDescent="0.25">
      <c r="A4" s="7">
        <v>1</v>
      </c>
      <c r="B4" s="8" t="s">
        <v>131</v>
      </c>
      <c r="C4" s="28" t="s">
        <v>55</v>
      </c>
      <c r="D4" s="9" t="s">
        <v>6</v>
      </c>
      <c r="E4" s="10">
        <v>10</v>
      </c>
      <c r="F4" s="11"/>
      <c r="G4" s="12">
        <f>E4*F4</f>
        <v>0</v>
      </c>
      <c r="H4" s="13"/>
    </row>
    <row r="5" spans="1:8" ht="12.75" customHeight="1" x14ac:dyDescent="0.25">
      <c r="A5" s="7">
        <v>2</v>
      </c>
      <c r="B5" s="15" t="s">
        <v>9</v>
      </c>
      <c r="C5" s="28" t="s">
        <v>121</v>
      </c>
      <c r="D5" s="9" t="s">
        <v>6</v>
      </c>
      <c r="E5" s="10">
        <v>300</v>
      </c>
      <c r="F5" s="14"/>
      <c r="G5" s="12">
        <f t="shared" ref="G5:G70" si="0">E5*F5</f>
        <v>0</v>
      </c>
      <c r="H5" s="13"/>
    </row>
    <row r="6" spans="1:8" ht="12.75" customHeight="1" x14ac:dyDescent="0.25">
      <c r="A6" s="7">
        <v>3</v>
      </c>
      <c r="B6" s="8" t="s">
        <v>10</v>
      </c>
      <c r="C6" s="28" t="s">
        <v>56</v>
      </c>
      <c r="D6" s="9" t="s">
        <v>6</v>
      </c>
      <c r="E6" s="10">
        <v>3</v>
      </c>
      <c r="F6" s="14"/>
      <c r="G6" s="12">
        <f t="shared" si="0"/>
        <v>0</v>
      </c>
      <c r="H6" s="13"/>
    </row>
    <row r="7" spans="1:8" ht="12.75" customHeight="1" x14ac:dyDescent="0.25">
      <c r="A7" s="7">
        <v>4</v>
      </c>
      <c r="B7" s="8" t="s">
        <v>128</v>
      </c>
      <c r="C7" s="28" t="s">
        <v>56</v>
      </c>
      <c r="D7" s="9" t="s">
        <v>6</v>
      </c>
      <c r="E7" s="10">
        <v>100</v>
      </c>
      <c r="F7" s="14"/>
      <c r="G7" s="12">
        <f t="shared" si="0"/>
        <v>0</v>
      </c>
      <c r="H7" s="13"/>
    </row>
    <row r="8" spans="1:8" x14ac:dyDescent="0.25">
      <c r="A8" s="7">
        <v>5</v>
      </c>
      <c r="B8" s="8" t="s">
        <v>11</v>
      </c>
      <c r="C8" s="28" t="s">
        <v>56</v>
      </c>
      <c r="D8" s="9" t="s">
        <v>6</v>
      </c>
      <c r="E8" s="10">
        <v>10</v>
      </c>
      <c r="F8" s="14"/>
      <c r="G8" s="12">
        <f t="shared" si="0"/>
        <v>0</v>
      </c>
      <c r="H8" s="13"/>
    </row>
    <row r="9" spans="1:8" x14ac:dyDescent="0.25">
      <c r="A9" s="7">
        <v>6</v>
      </c>
      <c r="B9" s="8" t="s">
        <v>127</v>
      </c>
      <c r="C9" s="28" t="s">
        <v>56</v>
      </c>
      <c r="D9" s="9" t="s">
        <v>6</v>
      </c>
      <c r="E9" s="10">
        <v>100</v>
      </c>
      <c r="F9" s="14"/>
      <c r="G9" s="12">
        <f t="shared" si="0"/>
        <v>0</v>
      </c>
      <c r="H9" s="13"/>
    </row>
    <row r="10" spans="1:8" x14ac:dyDescent="0.25">
      <c r="A10" s="7">
        <v>7</v>
      </c>
      <c r="B10" s="8" t="s">
        <v>129</v>
      </c>
      <c r="C10" s="28" t="s">
        <v>56</v>
      </c>
      <c r="D10" s="9" t="s">
        <v>6</v>
      </c>
      <c r="E10" s="10">
        <v>50</v>
      </c>
      <c r="F10" s="14"/>
      <c r="G10" s="12">
        <f t="shared" si="0"/>
        <v>0</v>
      </c>
      <c r="H10" s="13"/>
    </row>
    <row r="11" spans="1:8" x14ac:dyDescent="0.25">
      <c r="A11" s="7">
        <v>8</v>
      </c>
      <c r="B11" s="8" t="s">
        <v>130</v>
      </c>
      <c r="C11" s="28" t="s">
        <v>56</v>
      </c>
      <c r="D11" s="9" t="s">
        <v>6</v>
      </c>
      <c r="E11" s="10">
        <v>200</v>
      </c>
      <c r="F11" s="14"/>
      <c r="G11" s="12">
        <f t="shared" si="0"/>
        <v>0</v>
      </c>
      <c r="H11" s="13"/>
    </row>
    <row r="12" spans="1:8" x14ac:dyDescent="0.25">
      <c r="A12" s="7">
        <v>9</v>
      </c>
      <c r="B12" s="8" t="s">
        <v>100</v>
      </c>
      <c r="C12" s="28" t="s">
        <v>56</v>
      </c>
      <c r="D12" s="9" t="s">
        <v>6</v>
      </c>
      <c r="E12" s="10">
        <v>20</v>
      </c>
      <c r="F12" s="14"/>
      <c r="G12" s="12">
        <f t="shared" si="0"/>
        <v>0</v>
      </c>
      <c r="H12" s="13"/>
    </row>
    <row r="13" spans="1:8" x14ac:dyDescent="0.25">
      <c r="A13" s="7">
        <v>10</v>
      </c>
      <c r="B13" s="8" t="s">
        <v>101</v>
      </c>
      <c r="C13" s="28" t="s">
        <v>56</v>
      </c>
      <c r="D13" s="9" t="s">
        <v>6</v>
      </c>
      <c r="E13" s="10">
        <v>20</v>
      </c>
      <c r="F13" s="14"/>
      <c r="G13" s="12">
        <f t="shared" si="0"/>
        <v>0</v>
      </c>
      <c r="H13" s="13"/>
    </row>
    <row r="14" spans="1:8" x14ac:dyDescent="0.25">
      <c r="A14" s="7">
        <v>11</v>
      </c>
      <c r="B14" s="8" t="s">
        <v>98</v>
      </c>
      <c r="C14" s="28" t="s">
        <v>56</v>
      </c>
      <c r="D14" s="9" t="s">
        <v>6</v>
      </c>
      <c r="E14" s="10">
        <v>30</v>
      </c>
      <c r="F14" s="14"/>
      <c r="G14" s="12">
        <f t="shared" si="0"/>
        <v>0</v>
      </c>
      <c r="H14" s="13"/>
    </row>
    <row r="15" spans="1:8" x14ac:dyDescent="0.25">
      <c r="A15" s="7">
        <v>12</v>
      </c>
      <c r="B15" s="8" t="s">
        <v>99</v>
      </c>
      <c r="C15" s="28" t="s">
        <v>56</v>
      </c>
      <c r="D15" s="9" t="s">
        <v>6</v>
      </c>
      <c r="E15" s="10">
        <v>30</v>
      </c>
      <c r="F15" s="14"/>
      <c r="G15" s="12">
        <f t="shared" si="0"/>
        <v>0</v>
      </c>
      <c r="H15" s="13"/>
    </row>
    <row r="16" spans="1:8" x14ac:dyDescent="0.25">
      <c r="A16" s="7">
        <v>13</v>
      </c>
      <c r="B16" s="8" t="s">
        <v>12</v>
      </c>
      <c r="C16" s="28" t="s">
        <v>56</v>
      </c>
      <c r="D16" s="9" t="s">
        <v>6</v>
      </c>
      <c r="E16" s="10">
        <v>10</v>
      </c>
      <c r="F16" s="14"/>
      <c r="G16" s="12">
        <f t="shared" si="0"/>
        <v>0</v>
      </c>
      <c r="H16" s="13"/>
    </row>
    <row r="17" spans="1:8" x14ac:dyDescent="0.25">
      <c r="A17" s="7">
        <v>14</v>
      </c>
      <c r="B17" s="8" t="s">
        <v>102</v>
      </c>
      <c r="C17" s="28" t="s">
        <v>56</v>
      </c>
      <c r="D17" s="9" t="s">
        <v>6</v>
      </c>
      <c r="E17" s="10">
        <v>15</v>
      </c>
      <c r="F17" s="14"/>
      <c r="G17" s="12">
        <f t="shared" si="0"/>
        <v>0</v>
      </c>
      <c r="H17" s="13"/>
    </row>
    <row r="18" spans="1:8" x14ac:dyDescent="0.25">
      <c r="A18" s="7">
        <v>15</v>
      </c>
      <c r="B18" s="8" t="s">
        <v>103</v>
      </c>
      <c r="C18" s="28" t="s">
        <v>56</v>
      </c>
      <c r="D18" s="9" t="s">
        <v>6</v>
      </c>
      <c r="E18" s="10">
        <v>15</v>
      </c>
      <c r="F18" s="14"/>
      <c r="G18" s="12">
        <f t="shared" si="0"/>
        <v>0</v>
      </c>
      <c r="H18" s="13"/>
    </row>
    <row r="19" spans="1:8" x14ac:dyDescent="0.25">
      <c r="A19" s="7">
        <v>16</v>
      </c>
      <c r="B19" s="8" t="s">
        <v>104</v>
      </c>
      <c r="C19" s="28" t="s">
        <v>56</v>
      </c>
      <c r="D19" s="9" t="s">
        <v>6</v>
      </c>
      <c r="E19" s="10">
        <v>20</v>
      </c>
      <c r="F19" s="14"/>
      <c r="G19" s="12">
        <f t="shared" si="0"/>
        <v>0</v>
      </c>
      <c r="H19" s="13"/>
    </row>
    <row r="20" spans="1:8" x14ac:dyDescent="0.25">
      <c r="A20" s="7">
        <v>17</v>
      </c>
      <c r="B20" s="8" t="s">
        <v>105</v>
      </c>
      <c r="C20" s="28" t="s">
        <v>56</v>
      </c>
      <c r="D20" s="9" t="s">
        <v>6</v>
      </c>
      <c r="E20" s="10">
        <v>20</v>
      </c>
      <c r="F20" s="14"/>
      <c r="G20" s="12">
        <f t="shared" si="0"/>
        <v>0</v>
      </c>
      <c r="H20" s="13"/>
    </row>
    <row r="21" spans="1:8" x14ac:dyDescent="0.25">
      <c r="A21" s="7">
        <v>18</v>
      </c>
      <c r="B21" s="8" t="s">
        <v>106</v>
      </c>
      <c r="C21" s="28" t="s">
        <v>56</v>
      </c>
      <c r="D21" s="9" t="s">
        <v>6</v>
      </c>
      <c r="E21" s="10">
        <v>10</v>
      </c>
      <c r="F21" s="14"/>
      <c r="G21" s="12">
        <f t="shared" si="0"/>
        <v>0</v>
      </c>
      <c r="H21" s="13"/>
    </row>
    <row r="22" spans="1:8" x14ac:dyDescent="0.25">
      <c r="A22" s="7">
        <v>19</v>
      </c>
      <c r="B22" s="8" t="s">
        <v>107</v>
      </c>
      <c r="C22" s="28" t="s">
        <v>56</v>
      </c>
      <c r="D22" s="9" t="s">
        <v>6</v>
      </c>
      <c r="E22" s="10">
        <v>10</v>
      </c>
      <c r="F22" s="14"/>
      <c r="G22" s="12">
        <f t="shared" si="0"/>
        <v>0</v>
      </c>
      <c r="H22" s="13"/>
    </row>
    <row r="23" spans="1:8" x14ac:dyDescent="0.25">
      <c r="A23" s="7">
        <v>20</v>
      </c>
      <c r="B23" s="8" t="s">
        <v>108</v>
      </c>
      <c r="C23" s="28" t="s">
        <v>56</v>
      </c>
      <c r="D23" s="9" t="s">
        <v>6</v>
      </c>
      <c r="E23" s="10">
        <v>5</v>
      </c>
      <c r="F23" s="14"/>
      <c r="G23" s="12">
        <f t="shared" si="0"/>
        <v>0</v>
      </c>
      <c r="H23" s="13"/>
    </row>
    <row r="24" spans="1:8" x14ac:dyDescent="0.25">
      <c r="A24" s="7">
        <v>21</v>
      </c>
      <c r="B24" s="8" t="s">
        <v>109</v>
      </c>
      <c r="C24" s="28" t="s">
        <v>56</v>
      </c>
      <c r="D24" s="9" t="s">
        <v>6</v>
      </c>
      <c r="E24" s="10">
        <v>5</v>
      </c>
      <c r="F24" s="14"/>
      <c r="G24" s="12">
        <f t="shared" si="0"/>
        <v>0</v>
      </c>
      <c r="H24" s="13"/>
    </row>
    <row r="25" spans="1:8" x14ac:dyDescent="0.25">
      <c r="A25" s="7">
        <v>22</v>
      </c>
      <c r="B25" s="8" t="s">
        <v>39</v>
      </c>
      <c r="C25" s="28" t="s">
        <v>56</v>
      </c>
      <c r="D25" s="9" t="s">
        <v>6</v>
      </c>
      <c r="E25" s="10">
        <v>200</v>
      </c>
      <c r="F25" s="14"/>
      <c r="G25" s="12">
        <f t="shared" si="0"/>
        <v>0</v>
      </c>
      <c r="H25" s="13"/>
    </row>
    <row r="26" spans="1:8" x14ac:dyDescent="0.25">
      <c r="A26" s="7">
        <v>23</v>
      </c>
      <c r="B26" s="8" t="s">
        <v>40</v>
      </c>
      <c r="C26" s="28" t="s">
        <v>56</v>
      </c>
      <c r="D26" s="9" t="s">
        <v>6</v>
      </c>
      <c r="E26" s="10">
        <v>10</v>
      </c>
      <c r="F26" s="14"/>
      <c r="G26" s="12">
        <f t="shared" si="0"/>
        <v>0</v>
      </c>
      <c r="H26" s="13"/>
    </row>
    <row r="27" spans="1:8" x14ac:dyDescent="0.25">
      <c r="A27" s="7">
        <v>24</v>
      </c>
      <c r="B27" s="8" t="s">
        <v>41</v>
      </c>
      <c r="C27" s="28" t="s">
        <v>56</v>
      </c>
      <c r="D27" s="9" t="s">
        <v>6</v>
      </c>
      <c r="E27" s="10">
        <v>10</v>
      </c>
      <c r="F27" s="14"/>
      <c r="G27" s="12">
        <f t="shared" si="0"/>
        <v>0</v>
      </c>
      <c r="H27" s="13"/>
    </row>
    <row r="28" spans="1:8" x14ac:dyDescent="0.25">
      <c r="A28" s="7">
        <v>25</v>
      </c>
      <c r="B28" s="8" t="s">
        <v>110</v>
      </c>
      <c r="C28" s="28" t="s">
        <v>56</v>
      </c>
      <c r="D28" s="9" t="s">
        <v>6</v>
      </c>
      <c r="E28" s="10">
        <v>5</v>
      </c>
      <c r="F28" s="14"/>
      <c r="G28" s="12">
        <f t="shared" si="0"/>
        <v>0</v>
      </c>
      <c r="H28" s="13"/>
    </row>
    <row r="29" spans="1:8" x14ac:dyDescent="0.25">
      <c r="A29" s="7">
        <v>26</v>
      </c>
      <c r="B29" s="8" t="s">
        <v>13</v>
      </c>
      <c r="C29" s="28" t="s">
        <v>56</v>
      </c>
      <c r="D29" s="9" t="s">
        <v>6</v>
      </c>
      <c r="E29" s="10">
        <v>150</v>
      </c>
      <c r="F29" s="14"/>
      <c r="G29" s="12">
        <f t="shared" si="0"/>
        <v>0</v>
      </c>
      <c r="H29" s="13"/>
    </row>
    <row r="30" spans="1:8" x14ac:dyDescent="0.25">
      <c r="A30" s="7">
        <v>27</v>
      </c>
      <c r="B30" s="8" t="s">
        <v>42</v>
      </c>
      <c r="C30" s="28" t="s">
        <v>56</v>
      </c>
      <c r="D30" s="9" t="s">
        <v>6</v>
      </c>
      <c r="E30" s="10">
        <v>400</v>
      </c>
      <c r="F30" s="14"/>
      <c r="G30" s="12">
        <f t="shared" si="0"/>
        <v>0</v>
      </c>
      <c r="H30" s="13"/>
    </row>
    <row r="31" spans="1:8" x14ac:dyDescent="0.25">
      <c r="A31" s="7">
        <v>28</v>
      </c>
      <c r="B31" s="8" t="s">
        <v>14</v>
      </c>
      <c r="C31" s="28" t="s">
        <v>57</v>
      </c>
      <c r="D31" s="9" t="s">
        <v>6</v>
      </c>
      <c r="E31" s="10">
        <v>180</v>
      </c>
      <c r="F31" s="14"/>
      <c r="G31" s="12">
        <f t="shared" si="0"/>
        <v>0</v>
      </c>
      <c r="H31" s="13"/>
    </row>
    <row r="32" spans="1:8" x14ac:dyDescent="0.25">
      <c r="A32" s="7">
        <v>29</v>
      </c>
      <c r="B32" s="15" t="s">
        <v>43</v>
      </c>
      <c r="C32" s="28" t="s">
        <v>111</v>
      </c>
      <c r="D32" s="9" t="s">
        <v>6</v>
      </c>
      <c r="E32" s="8">
        <v>300</v>
      </c>
      <c r="F32" s="14"/>
      <c r="G32" s="12">
        <f t="shared" si="0"/>
        <v>0</v>
      </c>
      <c r="H32" s="13"/>
    </row>
    <row r="33" spans="1:8" x14ac:dyDescent="0.25">
      <c r="A33" s="7">
        <v>30</v>
      </c>
      <c r="B33" s="8" t="s">
        <v>44</v>
      </c>
      <c r="C33" s="28" t="s">
        <v>112</v>
      </c>
      <c r="D33" s="9" t="s">
        <v>6</v>
      </c>
      <c r="E33" s="8">
        <v>700</v>
      </c>
      <c r="F33" s="14"/>
      <c r="G33" s="12">
        <f t="shared" si="0"/>
        <v>0</v>
      </c>
      <c r="H33" s="13"/>
    </row>
    <row r="34" spans="1:8" x14ac:dyDescent="0.25">
      <c r="A34" s="7">
        <v>31</v>
      </c>
      <c r="B34" s="8" t="s">
        <v>45</v>
      </c>
      <c r="C34" s="18" t="s">
        <v>95</v>
      </c>
      <c r="D34" s="9" t="s">
        <v>6</v>
      </c>
      <c r="E34" s="10">
        <v>10</v>
      </c>
      <c r="F34" s="14"/>
      <c r="G34" s="12">
        <f t="shared" si="0"/>
        <v>0</v>
      </c>
      <c r="H34" s="13"/>
    </row>
    <row r="35" spans="1:8" x14ac:dyDescent="0.25">
      <c r="A35" s="7">
        <v>32</v>
      </c>
      <c r="B35" s="8" t="s">
        <v>7</v>
      </c>
      <c r="C35" s="18" t="s">
        <v>93</v>
      </c>
      <c r="D35" s="9" t="s">
        <v>6</v>
      </c>
      <c r="E35" s="10">
        <v>40</v>
      </c>
      <c r="F35" s="14"/>
      <c r="G35" s="12">
        <f t="shared" si="0"/>
        <v>0</v>
      </c>
      <c r="H35" s="13"/>
    </row>
    <row r="36" spans="1:8" x14ac:dyDescent="0.25">
      <c r="A36" s="7">
        <v>33</v>
      </c>
      <c r="B36" s="8" t="s">
        <v>8</v>
      </c>
      <c r="C36" s="18" t="s">
        <v>55</v>
      </c>
      <c r="D36" s="9" t="s">
        <v>6</v>
      </c>
      <c r="E36" s="10">
        <v>40</v>
      </c>
      <c r="F36" s="14"/>
      <c r="G36" s="12">
        <f t="shared" si="0"/>
        <v>0</v>
      </c>
      <c r="H36" s="13"/>
    </row>
    <row r="37" spans="1:8" x14ac:dyDescent="0.25">
      <c r="A37" s="7">
        <v>34</v>
      </c>
      <c r="B37" s="8" t="s">
        <v>140</v>
      </c>
      <c r="C37" s="18" t="s">
        <v>62</v>
      </c>
      <c r="D37" s="9" t="s">
        <v>6</v>
      </c>
      <c r="E37" s="10">
        <v>50</v>
      </c>
      <c r="F37" s="14"/>
      <c r="G37" s="12">
        <f t="shared" si="0"/>
        <v>0</v>
      </c>
      <c r="H37" s="13"/>
    </row>
    <row r="38" spans="1:8" x14ac:dyDescent="0.25">
      <c r="A38" s="7">
        <v>35</v>
      </c>
      <c r="B38" s="8" t="s">
        <v>15</v>
      </c>
      <c r="C38" s="18" t="s">
        <v>113</v>
      </c>
      <c r="D38" s="9" t="s">
        <v>16</v>
      </c>
      <c r="E38" s="10">
        <v>3000</v>
      </c>
      <c r="F38" s="14"/>
      <c r="G38" s="12">
        <f t="shared" si="0"/>
        <v>0</v>
      </c>
      <c r="H38" s="13"/>
    </row>
    <row r="39" spans="1:8" x14ac:dyDescent="0.25">
      <c r="A39" s="7">
        <v>36</v>
      </c>
      <c r="B39" s="8" t="s">
        <v>17</v>
      </c>
      <c r="C39" s="18" t="s">
        <v>113</v>
      </c>
      <c r="D39" s="9" t="s">
        <v>16</v>
      </c>
      <c r="E39" s="10">
        <v>5000</v>
      </c>
      <c r="F39" s="14"/>
      <c r="G39" s="12">
        <f t="shared" si="0"/>
        <v>0</v>
      </c>
      <c r="H39" s="13"/>
    </row>
    <row r="40" spans="1:8" x14ac:dyDescent="0.25">
      <c r="A40" s="7">
        <v>37</v>
      </c>
      <c r="B40" s="8" t="s">
        <v>18</v>
      </c>
      <c r="C40" s="18" t="s">
        <v>113</v>
      </c>
      <c r="D40" s="9" t="s">
        <v>6</v>
      </c>
      <c r="E40" s="10">
        <v>6000</v>
      </c>
      <c r="F40" s="14"/>
      <c r="G40" s="12">
        <f t="shared" si="0"/>
        <v>0</v>
      </c>
      <c r="H40" s="13"/>
    </row>
    <row r="41" spans="1:8" x14ac:dyDescent="0.25">
      <c r="A41" s="7">
        <v>38</v>
      </c>
      <c r="B41" s="8" t="s">
        <v>19</v>
      </c>
      <c r="C41" s="18" t="s">
        <v>113</v>
      </c>
      <c r="D41" s="9" t="s">
        <v>6</v>
      </c>
      <c r="E41" s="10">
        <v>6000</v>
      </c>
      <c r="F41" s="14"/>
      <c r="G41" s="12">
        <f t="shared" si="0"/>
        <v>0</v>
      </c>
      <c r="H41" s="13"/>
    </row>
    <row r="42" spans="1:8" x14ac:dyDescent="0.25">
      <c r="A42" s="7">
        <v>39</v>
      </c>
      <c r="B42" s="8" t="s">
        <v>20</v>
      </c>
      <c r="C42" s="18" t="s">
        <v>113</v>
      </c>
      <c r="D42" s="9" t="s">
        <v>6</v>
      </c>
      <c r="E42" s="10">
        <v>3000</v>
      </c>
      <c r="F42" s="14"/>
      <c r="G42" s="12">
        <f t="shared" si="0"/>
        <v>0</v>
      </c>
      <c r="H42" s="13"/>
    </row>
    <row r="43" spans="1:8" x14ac:dyDescent="0.25">
      <c r="A43" s="7">
        <v>40</v>
      </c>
      <c r="B43" s="8" t="s">
        <v>21</v>
      </c>
      <c r="C43" s="18" t="s">
        <v>113</v>
      </c>
      <c r="D43" s="9" t="s">
        <v>6</v>
      </c>
      <c r="E43" s="10">
        <v>5000</v>
      </c>
      <c r="F43" s="14"/>
      <c r="G43" s="12">
        <f t="shared" si="0"/>
        <v>0</v>
      </c>
      <c r="H43" s="13"/>
    </row>
    <row r="44" spans="1:8" x14ac:dyDescent="0.25">
      <c r="A44" s="7">
        <v>41</v>
      </c>
      <c r="B44" s="8" t="s">
        <v>46</v>
      </c>
      <c r="C44" s="18" t="s">
        <v>113</v>
      </c>
      <c r="D44" s="9" t="s">
        <v>6</v>
      </c>
      <c r="E44" s="10">
        <v>100</v>
      </c>
      <c r="F44" s="14"/>
      <c r="G44" s="12">
        <f t="shared" si="0"/>
        <v>0</v>
      </c>
      <c r="H44" s="13"/>
    </row>
    <row r="45" spans="1:8" x14ac:dyDescent="0.25">
      <c r="A45" s="7">
        <v>42</v>
      </c>
      <c r="B45" s="8" t="s">
        <v>47</v>
      </c>
      <c r="C45" s="18" t="s">
        <v>113</v>
      </c>
      <c r="D45" s="9" t="s">
        <v>6</v>
      </c>
      <c r="E45" s="10">
        <v>100</v>
      </c>
      <c r="F45" s="14"/>
      <c r="G45" s="12">
        <f t="shared" si="0"/>
        <v>0</v>
      </c>
      <c r="H45" s="13"/>
    </row>
    <row r="46" spans="1:8" x14ac:dyDescent="0.25">
      <c r="A46" s="7">
        <v>43</v>
      </c>
      <c r="B46" s="8" t="s">
        <v>22</v>
      </c>
      <c r="C46" s="18" t="s">
        <v>113</v>
      </c>
      <c r="D46" s="9" t="s">
        <v>23</v>
      </c>
      <c r="E46" s="10">
        <v>20</v>
      </c>
      <c r="F46" s="14"/>
      <c r="G46" s="12">
        <f t="shared" si="0"/>
        <v>0</v>
      </c>
      <c r="H46" s="13"/>
    </row>
    <row r="47" spans="1:8" x14ac:dyDescent="0.25">
      <c r="A47" s="7">
        <v>44</v>
      </c>
      <c r="B47" s="8" t="s">
        <v>24</v>
      </c>
      <c r="C47" s="18" t="s">
        <v>120</v>
      </c>
      <c r="D47" s="9" t="s">
        <v>6</v>
      </c>
      <c r="E47" s="10">
        <v>100</v>
      </c>
      <c r="F47" s="14"/>
      <c r="G47" s="12">
        <f t="shared" si="0"/>
        <v>0</v>
      </c>
      <c r="H47" s="13"/>
    </row>
    <row r="48" spans="1:8" x14ac:dyDescent="0.25">
      <c r="A48" s="7">
        <v>45</v>
      </c>
      <c r="B48" s="8" t="s">
        <v>25</v>
      </c>
      <c r="C48" s="18" t="s">
        <v>120</v>
      </c>
      <c r="D48" s="9" t="s">
        <v>6</v>
      </c>
      <c r="E48" s="10">
        <v>200</v>
      </c>
      <c r="F48" s="14"/>
      <c r="G48" s="12">
        <f t="shared" si="0"/>
        <v>0</v>
      </c>
      <c r="H48" s="13"/>
    </row>
    <row r="49" spans="1:8" x14ac:dyDescent="0.25">
      <c r="A49" s="7">
        <v>46</v>
      </c>
      <c r="B49" s="8" t="s">
        <v>26</v>
      </c>
      <c r="C49" s="13" t="s">
        <v>60</v>
      </c>
      <c r="D49" s="9" t="s">
        <v>6</v>
      </c>
      <c r="E49" s="10">
        <v>50</v>
      </c>
      <c r="F49" s="14"/>
      <c r="G49" s="12">
        <f t="shared" si="0"/>
        <v>0</v>
      </c>
      <c r="H49" s="13"/>
    </row>
    <row r="50" spans="1:8" x14ac:dyDescent="0.25">
      <c r="A50" s="7">
        <v>47</v>
      </c>
      <c r="B50" s="8" t="s">
        <v>27</v>
      </c>
      <c r="C50" s="18" t="s">
        <v>94</v>
      </c>
      <c r="D50" s="9" t="s">
        <v>6</v>
      </c>
      <c r="E50" s="10">
        <v>600</v>
      </c>
      <c r="F50" s="14"/>
      <c r="G50" s="12">
        <f t="shared" si="0"/>
        <v>0</v>
      </c>
      <c r="H50" s="13"/>
    </row>
    <row r="51" spans="1:8" x14ac:dyDescent="0.25">
      <c r="A51" s="7">
        <v>48</v>
      </c>
      <c r="B51" s="8" t="s">
        <v>28</v>
      </c>
      <c r="C51" s="18" t="s">
        <v>116</v>
      </c>
      <c r="D51" s="9" t="s">
        <v>6</v>
      </c>
      <c r="E51" s="10">
        <v>15000</v>
      </c>
      <c r="F51" s="14"/>
      <c r="G51" s="12">
        <f t="shared" si="0"/>
        <v>0</v>
      </c>
      <c r="H51" s="13"/>
    </row>
    <row r="52" spans="1:8" x14ac:dyDescent="0.25">
      <c r="A52" s="7">
        <v>49</v>
      </c>
      <c r="B52" s="8" t="s">
        <v>29</v>
      </c>
      <c r="C52" s="18" t="s">
        <v>117</v>
      </c>
      <c r="D52" s="9" t="s">
        <v>6</v>
      </c>
      <c r="E52" s="10">
        <v>200</v>
      </c>
      <c r="F52" s="14"/>
      <c r="G52" s="12">
        <f t="shared" si="0"/>
        <v>0</v>
      </c>
      <c r="H52" s="13"/>
    </row>
    <row r="53" spans="1:8" x14ac:dyDescent="0.25">
      <c r="A53" s="7">
        <v>50</v>
      </c>
      <c r="B53" s="8" t="s">
        <v>30</v>
      </c>
      <c r="C53" s="18" t="s">
        <v>96</v>
      </c>
      <c r="D53" s="9" t="s">
        <v>16</v>
      </c>
      <c r="E53" s="10">
        <v>200</v>
      </c>
      <c r="F53" s="14"/>
      <c r="G53" s="12">
        <f t="shared" si="0"/>
        <v>0</v>
      </c>
      <c r="H53" s="13"/>
    </row>
    <row r="54" spans="1:8" x14ac:dyDescent="0.25">
      <c r="A54" s="7">
        <v>51</v>
      </c>
      <c r="B54" s="8" t="s">
        <v>31</v>
      </c>
      <c r="C54" s="18" t="s">
        <v>96</v>
      </c>
      <c r="D54" s="9" t="s">
        <v>16</v>
      </c>
      <c r="E54" s="10">
        <v>6000</v>
      </c>
      <c r="F54" s="14"/>
      <c r="G54" s="12">
        <f t="shared" si="0"/>
        <v>0</v>
      </c>
      <c r="H54" s="13"/>
    </row>
    <row r="55" spans="1:8" x14ac:dyDescent="0.25">
      <c r="A55" s="7">
        <v>52</v>
      </c>
      <c r="B55" s="8" t="s">
        <v>133</v>
      </c>
      <c r="C55" s="18" t="s">
        <v>96</v>
      </c>
      <c r="D55" s="9" t="s">
        <v>16</v>
      </c>
      <c r="E55" s="10">
        <v>5000</v>
      </c>
      <c r="F55" s="14"/>
      <c r="G55" s="12">
        <f t="shared" si="0"/>
        <v>0</v>
      </c>
      <c r="H55" s="13"/>
    </row>
    <row r="56" spans="1:8" x14ac:dyDescent="0.25">
      <c r="A56" s="7">
        <v>53</v>
      </c>
      <c r="B56" s="8" t="s">
        <v>32</v>
      </c>
      <c r="C56" s="18" t="s">
        <v>96</v>
      </c>
      <c r="D56" s="9" t="s">
        <v>16</v>
      </c>
      <c r="E56" s="10">
        <v>500</v>
      </c>
      <c r="F56" s="14"/>
      <c r="G56" s="12">
        <f t="shared" si="0"/>
        <v>0</v>
      </c>
      <c r="H56" s="13"/>
    </row>
    <row r="57" spans="1:8" x14ac:dyDescent="0.25">
      <c r="A57" s="7">
        <v>54</v>
      </c>
      <c r="B57" s="8" t="s">
        <v>48</v>
      </c>
      <c r="C57" s="18" t="s">
        <v>96</v>
      </c>
      <c r="D57" s="9" t="s">
        <v>16</v>
      </c>
      <c r="E57" s="10">
        <v>400</v>
      </c>
      <c r="F57" s="14"/>
      <c r="G57" s="12">
        <f t="shared" si="0"/>
        <v>0</v>
      </c>
      <c r="H57" s="13"/>
    </row>
    <row r="58" spans="1:8" x14ac:dyDescent="0.25">
      <c r="A58" s="7">
        <v>55</v>
      </c>
      <c r="B58" s="8" t="s">
        <v>33</v>
      </c>
      <c r="C58" s="18" t="s">
        <v>139</v>
      </c>
      <c r="D58" s="9" t="s">
        <v>16</v>
      </c>
      <c r="E58" s="10">
        <v>1500</v>
      </c>
      <c r="F58" s="14"/>
      <c r="G58" s="12">
        <f t="shared" si="0"/>
        <v>0</v>
      </c>
      <c r="H58" s="13"/>
    </row>
    <row r="59" spans="1:8" x14ac:dyDescent="0.25">
      <c r="A59" s="7">
        <v>56</v>
      </c>
      <c r="B59" s="8" t="s">
        <v>34</v>
      </c>
      <c r="C59" s="18" t="s">
        <v>139</v>
      </c>
      <c r="D59" s="9" t="s">
        <v>16</v>
      </c>
      <c r="E59" s="10">
        <v>400</v>
      </c>
      <c r="F59" s="14"/>
      <c r="G59" s="12">
        <f t="shared" si="0"/>
        <v>0</v>
      </c>
      <c r="H59" s="13"/>
    </row>
    <row r="60" spans="1:8" x14ac:dyDescent="0.25">
      <c r="A60" s="7">
        <v>57</v>
      </c>
      <c r="B60" s="8" t="s">
        <v>61</v>
      </c>
      <c r="C60" s="18" t="s">
        <v>96</v>
      </c>
      <c r="D60" s="9" t="s">
        <v>16</v>
      </c>
      <c r="E60" s="10">
        <v>200</v>
      </c>
      <c r="F60" s="14"/>
      <c r="G60" s="12">
        <f t="shared" si="0"/>
        <v>0</v>
      </c>
      <c r="H60" s="13"/>
    </row>
    <row r="61" spans="1:8" x14ac:dyDescent="0.25">
      <c r="A61" s="7">
        <v>58</v>
      </c>
      <c r="B61" s="8" t="s">
        <v>35</v>
      </c>
      <c r="C61" s="18" t="s">
        <v>97</v>
      </c>
      <c r="D61" s="9" t="s">
        <v>23</v>
      </c>
      <c r="E61" s="10">
        <v>200</v>
      </c>
      <c r="F61" s="14"/>
      <c r="G61" s="12">
        <f t="shared" si="0"/>
        <v>0</v>
      </c>
      <c r="H61" s="13"/>
    </row>
    <row r="62" spans="1:8" x14ac:dyDescent="0.25">
      <c r="A62" s="7">
        <v>59</v>
      </c>
      <c r="B62" s="8" t="s">
        <v>36</v>
      </c>
      <c r="C62" s="18" t="s">
        <v>97</v>
      </c>
      <c r="D62" s="9" t="s">
        <v>6</v>
      </c>
      <c r="E62" s="10">
        <v>500</v>
      </c>
      <c r="F62" s="14"/>
      <c r="G62" s="12">
        <f t="shared" si="0"/>
        <v>0</v>
      </c>
      <c r="H62" s="13"/>
    </row>
    <row r="63" spans="1:8" x14ac:dyDescent="0.25">
      <c r="A63" s="7">
        <v>60</v>
      </c>
      <c r="B63" s="8" t="s">
        <v>119</v>
      </c>
      <c r="C63" s="18" t="s">
        <v>118</v>
      </c>
      <c r="D63" s="9" t="s">
        <v>6</v>
      </c>
      <c r="E63" s="10">
        <v>500</v>
      </c>
      <c r="F63" s="14"/>
      <c r="G63" s="12">
        <f t="shared" si="0"/>
        <v>0</v>
      </c>
      <c r="H63" s="13"/>
    </row>
    <row r="64" spans="1:8" x14ac:dyDescent="0.25">
      <c r="A64" s="7">
        <v>61</v>
      </c>
      <c r="B64" s="17" t="s">
        <v>76</v>
      </c>
      <c r="C64" s="18" t="s">
        <v>58</v>
      </c>
      <c r="D64" s="9" t="s">
        <v>6</v>
      </c>
      <c r="E64" s="10">
        <v>50</v>
      </c>
      <c r="F64" s="14"/>
      <c r="G64" s="12">
        <f t="shared" si="0"/>
        <v>0</v>
      </c>
      <c r="H64" s="13"/>
    </row>
    <row r="65" spans="1:8" x14ac:dyDescent="0.25">
      <c r="A65" s="7">
        <v>62</v>
      </c>
      <c r="B65" s="17" t="s">
        <v>49</v>
      </c>
      <c r="C65" s="18" t="s">
        <v>58</v>
      </c>
      <c r="D65" s="9" t="s">
        <v>6</v>
      </c>
      <c r="E65" s="10">
        <v>10</v>
      </c>
      <c r="F65" s="14"/>
      <c r="G65" s="12">
        <f t="shared" si="0"/>
        <v>0</v>
      </c>
      <c r="H65" s="13"/>
    </row>
    <row r="66" spans="1:8" x14ac:dyDescent="0.25">
      <c r="A66" s="7">
        <v>63</v>
      </c>
      <c r="B66" s="15" t="s">
        <v>37</v>
      </c>
      <c r="C66" s="16" t="s">
        <v>114</v>
      </c>
      <c r="D66" s="9" t="s">
        <v>6</v>
      </c>
      <c r="E66" s="10">
        <v>100</v>
      </c>
      <c r="F66" s="14"/>
      <c r="G66" s="12">
        <f t="shared" si="0"/>
        <v>0</v>
      </c>
      <c r="H66" s="13"/>
    </row>
    <row r="67" spans="1:8" x14ac:dyDescent="0.25">
      <c r="A67" s="7">
        <v>64</v>
      </c>
      <c r="B67" s="8" t="s">
        <v>50</v>
      </c>
      <c r="C67" s="13" t="s">
        <v>122</v>
      </c>
      <c r="D67" s="9" t="s">
        <v>6</v>
      </c>
      <c r="E67" s="10">
        <v>100</v>
      </c>
      <c r="F67" s="14"/>
      <c r="G67" s="12">
        <f t="shared" si="0"/>
        <v>0</v>
      </c>
      <c r="H67" s="13"/>
    </row>
    <row r="68" spans="1:8" x14ac:dyDescent="0.25">
      <c r="A68" s="7">
        <v>65</v>
      </c>
      <c r="B68" s="8" t="s">
        <v>51</v>
      </c>
      <c r="C68" s="13" t="s">
        <v>123</v>
      </c>
      <c r="D68" s="9" t="s">
        <v>6</v>
      </c>
      <c r="E68" s="10">
        <v>100</v>
      </c>
      <c r="F68" s="14"/>
      <c r="G68" s="12">
        <f t="shared" si="0"/>
        <v>0</v>
      </c>
      <c r="H68" s="13"/>
    </row>
    <row r="69" spans="1:8" x14ac:dyDescent="0.25">
      <c r="A69" s="7">
        <v>66</v>
      </c>
      <c r="B69" s="8" t="s">
        <v>52</v>
      </c>
      <c r="C69" s="13" t="s">
        <v>123</v>
      </c>
      <c r="D69" s="9" t="s">
        <v>6</v>
      </c>
      <c r="E69" s="10">
        <v>50</v>
      </c>
      <c r="F69" s="14"/>
      <c r="G69" s="12">
        <f t="shared" si="0"/>
        <v>0</v>
      </c>
      <c r="H69" s="13"/>
    </row>
    <row r="70" spans="1:8" x14ac:dyDescent="0.25">
      <c r="A70" s="7">
        <v>67</v>
      </c>
      <c r="B70" s="19" t="s">
        <v>53</v>
      </c>
      <c r="C70" s="13" t="s">
        <v>123</v>
      </c>
      <c r="D70" s="20" t="s">
        <v>6</v>
      </c>
      <c r="E70" s="21">
        <v>100</v>
      </c>
      <c r="F70" s="14"/>
      <c r="G70" s="12">
        <f t="shared" si="0"/>
        <v>0</v>
      </c>
      <c r="H70" s="13"/>
    </row>
    <row r="71" spans="1:8" ht="16.5" customHeight="1" x14ac:dyDescent="0.25">
      <c r="A71" s="7">
        <v>68</v>
      </c>
      <c r="B71" s="8" t="s">
        <v>54</v>
      </c>
      <c r="C71" s="13" t="s">
        <v>124</v>
      </c>
      <c r="D71" s="9" t="s">
        <v>6</v>
      </c>
      <c r="E71" s="10">
        <v>100</v>
      </c>
      <c r="F71" s="22"/>
      <c r="G71" s="12">
        <f t="shared" ref="G71:G73" si="1">E71*F71</f>
        <v>0</v>
      </c>
      <c r="H71" s="13"/>
    </row>
    <row r="72" spans="1:8" ht="16.5" customHeight="1" x14ac:dyDescent="0.25">
      <c r="A72" s="7">
        <v>69</v>
      </c>
      <c r="B72" s="8" t="s">
        <v>63</v>
      </c>
      <c r="C72" s="18" t="s">
        <v>62</v>
      </c>
      <c r="D72" s="9" t="s">
        <v>6</v>
      </c>
      <c r="E72" s="10">
        <v>150</v>
      </c>
      <c r="F72" s="22"/>
      <c r="G72" s="12">
        <f t="shared" si="1"/>
        <v>0</v>
      </c>
      <c r="H72" s="13"/>
    </row>
    <row r="73" spans="1:8" ht="16.5" customHeight="1" x14ac:dyDescent="0.25">
      <c r="A73" s="7">
        <v>70</v>
      </c>
      <c r="B73" s="8" t="s">
        <v>64</v>
      </c>
      <c r="C73" s="18" t="s">
        <v>62</v>
      </c>
      <c r="D73" s="9" t="s">
        <v>6</v>
      </c>
      <c r="E73" s="10">
        <v>20</v>
      </c>
      <c r="F73" s="22"/>
      <c r="G73" s="12">
        <f t="shared" si="1"/>
        <v>0</v>
      </c>
      <c r="H73" s="13"/>
    </row>
    <row r="74" spans="1:8" x14ac:dyDescent="0.25">
      <c r="A74" s="7">
        <v>71</v>
      </c>
      <c r="B74" s="15" t="s">
        <v>66</v>
      </c>
      <c r="C74" s="24" t="s">
        <v>112</v>
      </c>
      <c r="D74" s="9" t="s">
        <v>6</v>
      </c>
      <c r="E74" s="8">
        <v>300</v>
      </c>
      <c r="F74" s="14"/>
      <c r="G74" s="12">
        <f t="shared" ref="G74:G82" si="2">E74*F74</f>
        <v>0</v>
      </c>
      <c r="H74" s="13"/>
    </row>
    <row r="75" spans="1:8" x14ac:dyDescent="0.25">
      <c r="A75" s="7">
        <v>72</v>
      </c>
      <c r="B75" s="19" t="s">
        <v>67</v>
      </c>
      <c r="C75" s="28" t="s">
        <v>112</v>
      </c>
      <c r="D75" s="20" t="s">
        <v>6</v>
      </c>
      <c r="E75" s="19">
        <v>700</v>
      </c>
      <c r="F75" s="22"/>
      <c r="G75" s="25">
        <f t="shared" si="2"/>
        <v>0</v>
      </c>
      <c r="H75" s="26"/>
    </row>
    <row r="76" spans="1:8" x14ac:dyDescent="0.25">
      <c r="A76" s="7">
        <v>73</v>
      </c>
      <c r="B76" s="27" t="s">
        <v>65</v>
      </c>
      <c r="C76" s="28" t="s">
        <v>115</v>
      </c>
      <c r="D76" s="29" t="s">
        <v>6</v>
      </c>
      <c r="E76" s="27">
        <v>30</v>
      </c>
      <c r="F76" s="30"/>
      <c r="G76" s="31">
        <f t="shared" si="2"/>
        <v>0</v>
      </c>
      <c r="H76" s="32"/>
    </row>
    <row r="77" spans="1:8" x14ac:dyDescent="0.25">
      <c r="A77" s="7">
        <v>74</v>
      </c>
      <c r="B77" s="27" t="s">
        <v>68</v>
      </c>
      <c r="C77" s="28" t="s">
        <v>115</v>
      </c>
      <c r="D77" s="29" t="s">
        <v>6</v>
      </c>
      <c r="E77" s="27">
        <v>60</v>
      </c>
      <c r="F77" s="30"/>
      <c r="G77" s="31">
        <f t="shared" si="2"/>
        <v>0</v>
      </c>
      <c r="H77" s="32"/>
    </row>
    <row r="78" spans="1:8" x14ac:dyDescent="0.25">
      <c r="A78" s="7">
        <v>75</v>
      </c>
      <c r="B78" s="8" t="s">
        <v>69</v>
      </c>
      <c r="C78" s="18" t="s">
        <v>96</v>
      </c>
      <c r="D78" s="9" t="s">
        <v>16</v>
      </c>
      <c r="E78" s="10">
        <v>200</v>
      </c>
      <c r="F78" s="14"/>
      <c r="G78" s="12">
        <f t="shared" si="2"/>
        <v>0</v>
      </c>
      <c r="H78" s="13"/>
    </row>
    <row r="79" spans="1:8" x14ac:dyDescent="0.25">
      <c r="A79" s="7">
        <v>76</v>
      </c>
      <c r="B79" s="8" t="s">
        <v>125</v>
      </c>
      <c r="C79" s="24" t="s">
        <v>56</v>
      </c>
      <c r="D79" s="9" t="s">
        <v>6</v>
      </c>
      <c r="E79" s="10">
        <v>50</v>
      </c>
      <c r="F79" s="14"/>
      <c r="G79" s="12">
        <f t="shared" si="2"/>
        <v>0</v>
      </c>
      <c r="H79" s="13"/>
    </row>
    <row r="80" spans="1:8" x14ac:dyDescent="0.25">
      <c r="A80" s="7">
        <v>77</v>
      </c>
      <c r="B80" s="8" t="s">
        <v>126</v>
      </c>
      <c r="C80" s="28" t="s">
        <v>56</v>
      </c>
      <c r="D80" s="9" t="s">
        <v>6</v>
      </c>
      <c r="E80" s="10">
        <v>50</v>
      </c>
      <c r="F80" s="14"/>
      <c r="G80" s="12">
        <f t="shared" si="2"/>
        <v>0</v>
      </c>
      <c r="H80" s="13"/>
    </row>
    <row r="81" spans="1:8" x14ac:dyDescent="0.25">
      <c r="A81" s="7">
        <v>78</v>
      </c>
      <c r="B81" s="8" t="s">
        <v>70</v>
      </c>
      <c r="C81" s="33" t="s">
        <v>56</v>
      </c>
      <c r="D81" s="9" t="s">
        <v>6</v>
      </c>
      <c r="E81" s="10">
        <v>100</v>
      </c>
      <c r="F81" s="14"/>
      <c r="G81" s="12">
        <f t="shared" si="2"/>
        <v>0</v>
      </c>
      <c r="H81" s="13"/>
    </row>
    <row r="82" spans="1:8" x14ac:dyDescent="0.25">
      <c r="A82" s="7">
        <v>79</v>
      </c>
      <c r="B82" s="8" t="s">
        <v>71</v>
      </c>
      <c r="C82" s="18" t="s">
        <v>97</v>
      </c>
      <c r="D82" s="9" t="s">
        <v>23</v>
      </c>
      <c r="E82" s="10">
        <v>30</v>
      </c>
      <c r="F82" s="14"/>
      <c r="G82" s="12">
        <f t="shared" si="2"/>
        <v>0</v>
      </c>
      <c r="H82" s="13"/>
    </row>
    <row r="83" spans="1:8" x14ac:dyDescent="0.25">
      <c r="A83" s="7">
        <v>80</v>
      </c>
      <c r="B83" s="8" t="s">
        <v>72</v>
      </c>
      <c r="C83" s="18" t="s">
        <v>97</v>
      </c>
      <c r="D83" s="9" t="s">
        <v>23</v>
      </c>
      <c r="E83" s="10">
        <v>50</v>
      </c>
      <c r="F83" s="14"/>
      <c r="G83" s="12">
        <f t="shared" ref="G83:G88" si="3">E83*F83</f>
        <v>0</v>
      </c>
      <c r="H83" s="13"/>
    </row>
    <row r="84" spans="1:8" ht="15" customHeight="1" x14ac:dyDescent="0.25">
      <c r="A84" s="7">
        <v>81</v>
      </c>
      <c r="B84" s="8" t="s">
        <v>73</v>
      </c>
      <c r="C84" s="18" t="s">
        <v>96</v>
      </c>
      <c r="D84" s="9" t="s">
        <v>16</v>
      </c>
      <c r="E84" s="10">
        <v>1500</v>
      </c>
      <c r="F84" s="14"/>
      <c r="G84" s="12">
        <f t="shared" si="3"/>
        <v>0</v>
      </c>
      <c r="H84" s="13"/>
    </row>
    <row r="85" spans="1:8" x14ac:dyDescent="0.25">
      <c r="A85" s="7">
        <v>82</v>
      </c>
      <c r="B85" s="17" t="s">
        <v>74</v>
      </c>
      <c r="C85" s="18" t="s">
        <v>58</v>
      </c>
      <c r="D85" s="9" t="s">
        <v>6</v>
      </c>
      <c r="E85" s="10">
        <v>100</v>
      </c>
      <c r="F85" s="14"/>
      <c r="G85" s="12">
        <f t="shared" si="3"/>
        <v>0</v>
      </c>
      <c r="H85" s="13"/>
    </row>
    <row r="86" spans="1:8" x14ac:dyDescent="0.25">
      <c r="A86" s="7">
        <v>83</v>
      </c>
      <c r="B86" s="17" t="s">
        <v>75</v>
      </c>
      <c r="C86" s="18" t="s">
        <v>58</v>
      </c>
      <c r="D86" s="9" t="s">
        <v>6</v>
      </c>
      <c r="E86" s="10">
        <v>100</v>
      </c>
      <c r="F86" s="14"/>
      <c r="G86" s="12">
        <f t="shared" si="3"/>
        <v>0</v>
      </c>
      <c r="H86" s="13"/>
    </row>
    <row r="87" spans="1:8" x14ac:dyDescent="0.25">
      <c r="A87" s="7">
        <v>84</v>
      </c>
      <c r="B87" s="8" t="s">
        <v>77</v>
      </c>
      <c r="C87" s="24" t="s">
        <v>142</v>
      </c>
      <c r="D87" s="9" t="s">
        <v>6</v>
      </c>
      <c r="E87" s="10">
        <v>30</v>
      </c>
      <c r="F87" s="14"/>
      <c r="G87" s="12">
        <f t="shared" si="3"/>
        <v>0</v>
      </c>
      <c r="H87" s="13"/>
    </row>
    <row r="88" spans="1:8" x14ac:dyDescent="0.25">
      <c r="A88" s="7">
        <v>85</v>
      </c>
      <c r="B88" s="8" t="s">
        <v>78</v>
      </c>
      <c r="C88" s="28" t="s">
        <v>114</v>
      </c>
      <c r="D88" s="9" t="s">
        <v>6</v>
      </c>
      <c r="E88" s="10">
        <v>400</v>
      </c>
      <c r="F88" s="14"/>
      <c r="G88" s="12">
        <f t="shared" si="3"/>
        <v>0</v>
      </c>
      <c r="H88" s="13"/>
    </row>
    <row r="89" spans="1:8" x14ac:dyDescent="0.25">
      <c r="A89" s="7">
        <v>86</v>
      </c>
      <c r="B89" s="8" t="s">
        <v>79</v>
      </c>
      <c r="C89" s="33" t="s">
        <v>114</v>
      </c>
      <c r="D89" s="9" t="s">
        <v>6</v>
      </c>
      <c r="E89" s="10">
        <v>100</v>
      </c>
      <c r="F89" s="14"/>
      <c r="G89" s="12">
        <f t="shared" ref="G89:G91" si="4">E89*F89</f>
        <v>0</v>
      </c>
      <c r="H89" s="13"/>
    </row>
    <row r="90" spans="1:8" x14ac:dyDescent="0.25">
      <c r="A90" s="7">
        <v>87</v>
      </c>
      <c r="B90" s="8" t="s">
        <v>80</v>
      </c>
      <c r="C90" s="18" t="s">
        <v>139</v>
      </c>
      <c r="D90" s="9" t="s">
        <v>16</v>
      </c>
      <c r="E90" s="10">
        <v>300</v>
      </c>
      <c r="F90" s="14"/>
      <c r="G90" s="12">
        <f t="shared" si="4"/>
        <v>0</v>
      </c>
      <c r="H90" s="13"/>
    </row>
    <row r="91" spans="1:8" x14ac:dyDescent="0.25">
      <c r="A91" s="7">
        <v>88</v>
      </c>
      <c r="B91" s="8" t="s">
        <v>81</v>
      </c>
      <c r="C91" s="18" t="s">
        <v>96</v>
      </c>
      <c r="D91" s="9" t="s">
        <v>16</v>
      </c>
      <c r="E91" s="10">
        <v>200</v>
      </c>
      <c r="F91" s="14"/>
      <c r="G91" s="12">
        <f t="shared" si="4"/>
        <v>0</v>
      </c>
      <c r="H91" s="13"/>
    </row>
    <row r="92" spans="1:8" x14ac:dyDescent="0.25">
      <c r="A92" s="7">
        <v>89</v>
      </c>
      <c r="B92" s="8" t="s">
        <v>82</v>
      </c>
      <c r="C92" s="18" t="s">
        <v>96</v>
      </c>
      <c r="D92" s="9" t="s">
        <v>16</v>
      </c>
      <c r="E92" s="10">
        <v>200</v>
      </c>
      <c r="F92" s="14"/>
      <c r="G92" s="12">
        <f t="shared" ref="G92:G95" si="5">E92*F92</f>
        <v>0</v>
      </c>
      <c r="H92" s="13"/>
    </row>
    <row r="93" spans="1:8" x14ac:dyDescent="0.25">
      <c r="A93" s="7">
        <v>90</v>
      </c>
      <c r="B93" s="8" t="s">
        <v>83</v>
      </c>
      <c r="C93" s="18" t="s">
        <v>96</v>
      </c>
      <c r="D93" s="9" t="s">
        <v>16</v>
      </c>
      <c r="E93" s="10">
        <v>200</v>
      </c>
      <c r="F93" s="14"/>
      <c r="G93" s="12">
        <f t="shared" si="5"/>
        <v>0</v>
      </c>
      <c r="H93" s="13"/>
    </row>
    <row r="94" spans="1:8" x14ac:dyDescent="0.25">
      <c r="A94" s="7">
        <v>91</v>
      </c>
      <c r="B94" s="8" t="s">
        <v>84</v>
      </c>
      <c r="C94" s="18" t="s">
        <v>96</v>
      </c>
      <c r="D94" s="9" t="s">
        <v>16</v>
      </c>
      <c r="E94" s="10">
        <v>200</v>
      </c>
      <c r="F94" s="14"/>
      <c r="G94" s="12">
        <f t="shared" si="5"/>
        <v>0</v>
      </c>
      <c r="H94" s="13"/>
    </row>
    <row r="95" spans="1:8" x14ac:dyDescent="0.25">
      <c r="A95" s="7">
        <v>92</v>
      </c>
      <c r="B95" s="8" t="s">
        <v>85</v>
      </c>
      <c r="C95" s="18" t="s">
        <v>96</v>
      </c>
      <c r="D95" s="9" t="s">
        <v>16</v>
      </c>
      <c r="E95" s="10">
        <v>200</v>
      </c>
      <c r="F95" s="14"/>
      <c r="G95" s="12">
        <f t="shared" si="5"/>
        <v>0</v>
      </c>
      <c r="H95" s="13"/>
    </row>
    <row r="96" spans="1:8" x14ac:dyDescent="0.25">
      <c r="A96" s="7">
        <v>93</v>
      </c>
      <c r="B96" s="8" t="s">
        <v>86</v>
      </c>
      <c r="C96" s="18" t="s">
        <v>96</v>
      </c>
      <c r="D96" s="9" t="s">
        <v>16</v>
      </c>
      <c r="E96" s="10">
        <v>200</v>
      </c>
      <c r="F96" s="14"/>
      <c r="G96" s="12">
        <f t="shared" ref="G96:G98" si="6">E96*F96</f>
        <v>0</v>
      </c>
      <c r="H96" s="13"/>
    </row>
    <row r="97" spans="1:8" x14ac:dyDescent="0.25">
      <c r="A97" s="7">
        <v>94</v>
      </c>
      <c r="B97" s="8" t="s">
        <v>87</v>
      </c>
      <c r="C97" s="18" t="s">
        <v>96</v>
      </c>
      <c r="D97" s="9" t="s">
        <v>16</v>
      </c>
      <c r="E97" s="10">
        <v>200</v>
      </c>
      <c r="F97" s="14"/>
      <c r="G97" s="12">
        <f t="shared" si="6"/>
        <v>0</v>
      </c>
      <c r="H97" s="13"/>
    </row>
    <row r="98" spans="1:8" x14ac:dyDescent="0.25">
      <c r="A98" s="7">
        <v>95</v>
      </c>
      <c r="B98" s="8" t="s">
        <v>88</v>
      </c>
      <c r="C98" s="18" t="s">
        <v>97</v>
      </c>
      <c r="D98" s="9" t="s">
        <v>6</v>
      </c>
      <c r="E98" s="10">
        <v>200</v>
      </c>
      <c r="F98" s="14"/>
      <c r="G98" s="12">
        <f t="shared" si="6"/>
        <v>0</v>
      </c>
      <c r="H98" s="13"/>
    </row>
    <row r="99" spans="1:8" x14ac:dyDescent="0.25">
      <c r="A99" s="7">
        <v>96</v>
      </c>
      <c r="B99" s="8" t="s">
        <v>89</v>
      </c>
      <c r="C99" s="18" t="s">
        <v>97</v>
      </c>
      <c r="D99" s="9" t="s">
        <v>6</v>
      </c>
      <c r="E99" s="10">
        <v>200</v>
      </c>
      <c r="F99" s="14"/>
      <c r="G99" s="12">
        <f t="shared" ref="G99:G106" si="7">E99*F99</f>
        <v>0</v>
      </c>
      <c r="H99" s="13"/>
    </row>
    <row r="100" spans="1:8" x14ac:dyDescent="0.25">
      <c r="A100" s="7">
        <v>97</v>
      </c>
      <c r="B100" s="8" t="s">
        <v>90</v>
      </c>
      <c r="C100" s="18" t="s">
        <v>96</v>
      </c>
      <c r="D100" s="9" t="s">
        <v>16</v>
      </c>
      <c r="E100" s="10">
        <v>200</v>
      </c>
      <c r="F100" s="14"/>
      <c r="G100" s="12">
        <f t="shared" si="7"/>
        <v>0</v>
      </c>
      <c r="H100" s="13"/>
    </row>
    <row r="101" spans="1:8" x14ac:dyDescent="0.25">
      <c r="A101" s="7">
        <v>98</v>
      </c>
      <c r="B101" s="8" t="s">
        <v>92</v>
      </c>
      <c r="C101" s="18" t="s">
        <v>91</v>
      </c>
      <c r="D101" s="9" t="s">
        <v>23</v>
      </c>
      <c r="E101" s="10">
        <v>2</v>
      </c>
      <c r="F101" s="14"/>
      <c r="G101" s="12">
        <f t="shared" si="7"/>
        <v>0</v>
      </c>
      <c r="H101" s="13"/>
    </row>
    <row r="102" spans="1:8" x14ac:dyDescent="0.25">
      <c r="A102" s="7">
        <v>99</v>
      </c>
      <c r="B102" s="8" t="s">
        <v>132</v>
      </c>
      <c r="C102" s="18" t="s">
        <v>58</v>
      </c>
      <c r="D102" s="9" t="s">
        <v>6</v>
      </c>
      <c r="E102" s="10">
        <v>400</v>
      </c>
      <c r="F102" s="14"/>
      <c r="G102" s="12">
        <f t="shared" si="7"/>
        <v>0</v>
      </c>
      <c r="H102" s="13"/>
    </row>
    <row r="103" spans="1:8" x14ac:dyDescent="0.25">
      <c r="A103" s="7">
        <v>100</v>
      </c>
      <c r="B103" s="8" t="s">
        <v>136</v>
      </c>
      <c r="C103" s="18" t="s">
        <v>134</v>
      </c>
      <c r="D103" s="9" t="s">
        <v>23</v>
      </c>
      <c r="E103" s="10">
        <v>20</v>
      </c>
      <c r="F103" s="14"/>
      <c r="G103" s="12">
        <f t="shared" si="7"/>
        <v>0</v>
      </c>
      <c r="H103" s="13"/>
    </row>
    <row r="104" spans="1:8" x14ac:dyDescent="0.25">
      <c r="A104" s="7">
        <v>101</v>
      </c>
      <c r="B104" s="19" t="s">
        <v>135</v>
      </c>
      <c r="C104" s="34" t="s">
        <v>134</v>
      </c>
      <c r="D104" s="20" t="s">
        <v>23</v>
      </c>
      <c r="E104" s="21">
        <v>20</v>
      </c>
      <c r="F104" s="22"/>
      <c r="G104" s="25">
        <f t="shared" si="7"/>
        <v>0</v>
      </c>
      <c r="H104" s="26"/>
    </row>
    <row r="105" spans="1:8" x14ac:dyDescent="0.25">
      <c r="A105" s="7">
        <v>102</v>
      </c>
      <c r="B105" s="8" t="s">
        <v>137</v>
      </c>
      <c r="C105" s="8" t="s">
        <v>134</v>
      </c>
      <c r="D105" s="35" t="s">
        <v>23</v>
      </c>
      <c r="E105" s="36">
        <v>50</v>
      </c>
      <c r="F105" s="37"/>
      <c r="G105" s="38">
        <f t="shared" si="7"/>
        <v>0</v>
      </c>
      <c r="H105" s="37"/>
    </row>
    <row r="106" spans="1:8" x14ac:dyDescent="0.25">
      <c r="A106" s="7">
        <v>103</v>
      </c>
      <c r="B106" s="8" t="s">
        <v>138</v>
      </c>
      <c r="C106" s="8" t="s">
        <v>134</v>
      </c>
      <c r="D106" s="35" t="s">
        <v>23</v>
      </c>
      <c r="E106" s="36">
        <v>5</v>
      </c>
      <c r="F106" s="37"/>
      <c r="G106" s="38">
        <f t="shared" si="7"/>
        <v>0</v>
      </c>
      <c r="H106" s="37"/>
    </row>
    <row r="107" spans="1:8" x14ac:dyDescent="0.25">
      <c r="F107" s="1" t="s">
        <v>141</v>
      </c>
      <c r="G107" s="39">
        <f>SUM(G4:G106)</f>
        <v>0</v>
      </c>
    </row>
    <row r="111" spans="1:8" x14ac:dyDescent="0.25">
      <c r="C111" s="23"/>
      <c r="D111" s="23"/>
      <c r="E111" s="23"/>
      <c r="F111" s="23"/>
      <c r="G111" s="23"/>
    </row>
  </sheetData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colBreaks count="1" manualBreakCount="1">
    <brk id="2" max="106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:E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Arkusz1</vt:lpstr>
      <vt:lpstr>Arkusz2</vt:lpstr>
      <vt:lpstr>Arkusz1!Obszar_wydruku</vt:lpstr>
      <vt:lpstr>Arkusz1!Tytuły_wydruku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Zaleski Janusz Wojciech</dc:creator>
  <cp:lastModifiedBy>Drzewaszewska Katarzyna</cp:lastModifiedBy>
  <cp:lastPrinted>2022-02-02T09:45:27Z</cp:lastPrinted>
  <dcterms:created xsi:type="dcterms:W3CDTF">2020-03-27T12:57:31Z</dcterms:created>
  <dcterms:modified xsi:type="dcterms:W3CDTF">2022-02-09T09:22:17Z</dcterms:modified>
</cp:coreProperties>
</file>